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OVO/Bouwtechnische werkzaamheden 2023/6. NvI/"/>
    </mc:Choice>
  </mc:AlternateContent>
  <xr:revisionPtr revIDLastSave="46" documentId="8_{0668E4ED-B73A-422D-BE11-616E02E6A61F}" xr6:coauthVersionLast="47" xr6:coauthVersionMax="47" xr10:uidLastSave="{B5869D3E-CDC0-4019-B0B6-0F2971CA18E7}"/>
  <bookViews>
    <workbookView xWindow="-108" yWindow="-108" windowWidth="23256" windowHeight="12576" xr2:uid="{C79DDACD-EBA5-47C0-B34F-88E9E26EC19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6" i="1" s="1"/>
  <c r="F13" i="1"/>
  <c r="E20" i="1"/>
  <c r="F20" i="1" s="1"/>
  <c r="E21" i="1"/>
  <c r="F21" i="1" s="1"/>
  <c r="E22" i="1"/>
  <c r="F22" i="1" s="1"/>
  <c r="E19" i="1"/>
  <c r="F19" i="1" s="1"/>
  <c r="E14" i="1"/>
  <c r="F14" i="1" s="1"/>
  <c r="F17" i="1" l="1"/>
  <c r="F18" i="1"/>
  <c r="F16" i="1"/>
</calcChain>
</file>

<file path=xl/sharedStrings.xml><?xml version="1.0" encoding="utf-8"?>
<sst xmlns="http://schemas.openxmlformats.org/spreadsheetml/2006/main" count="41" uniqueCount="29">
  <si>
    <t>Bouwtechnische werkzaamheden</t>
  </si>
  <si>
    <t>Prijzenblad</t>
  </si>
  <si>
    <t xml:space="preserve">Inschrijver dient alle gele cellen in te vullen. </t>
  </si>
  <si>
    <t xml:space="preserve">De prijzen zijn inclusief btw. </t>
  </si>
  <si>
    <t xml:space="preserve">Inschrijver </t>
  </si>
  <si>
    <t>Verrichting</t>
  </si>
  <si>
    <t>Weging</t>
  </si>
  <si>
    <t>Eenheid</t>
  </si>
  <si>
    <t xml:space="preserve">Totaal </t>
  </si>
  <si>
    <t>Correctief onderhoud</t>
  </si>
  <si>
    <t>Uitvoerende medewerker storingen per uur</t>
  </si>
  <si>
    <t>€ per uur</t>
  </si>
  <si>
    <t xml:space="preserve">Opslagpercentage over netto prijs materialen </t>
  </si>
  <si>
    <t>%</t>
  </si>
  <si>
    <t>Projecten en preventief onderhoud</t>
  </si>
  <si>
    <t>Uitvoerende medewerker projecten per uur</t>
  </si>
  <si>
    <r>
      <t xml:space="preserve">Uitvoerende projectleider per uur (wordt alleen berekend bij opdrachten boven </t>
    </r>
    <r>
      <rPr>
        <sz val="11"/>
        <color theme="1"/>
        <rFont val="Calibri"/>
        <family val="2"/>
      </rPr>
      <t>€ 5.000)</t>
    </r>
  </si>
  <si>
    <r>
      <t xml:space="preserve">Werkvoorbereider per uur (wordt alleen berekend bij opdrachten boven </t>
    </r>
    <r>
      <rPr>
        <sz val="11"/>
        <color theme="1"/>
        <rFont val="Calibri"/>
        <family val="2"/>
      </rPr>
      <t>€ 5.000)</t>
    </r>
  </si>
  <si>
    <t>Opslag op werkzaamheden in onderaanneming derden (maximaal 4%)</t>
  </si>
  <si>
    <t>Opslag op werkzaamheden in onderaanneming op toegewezen onderaannemers en contractanten van OVO (maximaal 2%)</t>
  </si>
  <si>
    <t>Opslag op werkzaamheden buiten kantooruren</t>
  </si>
  <si>
    <t>Totale opslag in €</t>
  </si>
  <si>
    <t xml:space="preserve">n.v.t. </t>
  </si>
  <si>
    <t>Totale inschrijfprijs</t>
  </si>
  <si>
    <t>Conditiemeting</t>
  </si>
  <si>
    <t xml:space="preserve">NEN 2767 inspectie </t>
  </si>
  <si>
    <t>€ per uur inspecteur (incl. benodigde materialen)</t>
  </si>
  <si>
    <t>Uurtarief/percentage incl. btw</t>
  </si>
  <si>
    <t>Stichting 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</si>
</sst>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2" borderId="0" xfId="0" applyFill="1" applyProtection="1">
      <protection locked="0"/>
    </xf>
    <xf numFmtId="14" fontId="0" fillId="0" borderId="0" xfId="0" applyNumberFormat="1" applyAlignment="1">
      <alignment horizontal="left"/>
    </xf>
    <xf numFmtId="44" fontId="0" fillId="0" borderId="1" xfId="0" applyNumberFormat="1" applyBorder="1"/>
    <xf numFmtId="44" fontId="0" fillId="2" borderId="1" xfId="0" applyNumberFormat="1" applyFill="1" applyBorder="1" applyProtection="1">
      <protection locked="0"/>
    </xf>
    <xf numFmtId="10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44" fontId="0" fillId="3" borderId="0" xfId="0" applyNumberFormat="1" applyFill="1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wrapText="1"/>
    </xf>
    <xf numFmtId="3" fontId="0" fillId="0" borderId="0" xfId="0" applyNumberFormat="1"/>
    <xf numFmtId="0" fontId="3" fillId="0" borderId="0" xfId="0" applyFont="1" applyAlignment="1">
      <alignment horizontal="left" wrapText="1"/>
    </xf>
    <xf numFmtId="44" fontId="0" fillId="0" borderId="0" xfId="0" applyNumberForma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8D2C-091A-45D7-A7ED-B448C2161076}">
  <dimension ref="A1:F26"/>
  <sheetViews>
    <sheetView tabSelected="1" workbookViewId="0">
      <selection activeCell="A6" sqref="A6"/>
    </sheetView>
  </sheetViews>
  <sheetFormatPr defaultRowHeight="14.4" x14ac:dyDescent="0.3"/>
  <cols>
    <col min="1" max="1" width="37.33203125" customWidth="1"/>
    <col min="3" max="3" width="19.6640625" customWidth="1"/>
    <col min="4" max="4" width="31.5546875" bestFit="1" customWidth="1"/>
    <col min="5" max="5" width="24.88671875" customWidth="1"/>
    <col min="6" max="6" width="22.44140625" customWidth="1"/>
  </cols>
  <sheetData>
    <row r="1" spans="1:6" x14ac:dyDescent="0.3">
      <c r="A1" s="1" t="s">
        <v>28</v>
      </c>
    </row>
    <row r="2" spans="1:6" x14ac:dyDescent="0.3">
      <c r="A2" t="s">
        <v>0</v>
      </c>
    </row>
    <row r="3" spans="1:6" x14ac:dyDescent="0.3">
      <c r="A3" t="s">
        <v>1</v>
      </c>
    </row>
    <row r="4" spans="1:6" x14ac:dyDescent="0.3">
      <c r="A4" s="7">
        <v>45678</v>
      </c>
    </row>
    <row r="6" spans="1:6" x14ac:dyDescent="0.3">
      <c r="A6" t="s">
        <v>4</v>
      </c>
      <c r="D6" s="6"/>
      <c r="E6" s="11"/>
    </row>
    <row r="8" spans="1:6" x14ac:dyDescent="0.3">
      <c r="A8" s="2" t="s">
        <v>2</v>
      </c>
    </row>
    <row r="9" spans="1:6" x14ac:dyDescent="0.3">
      <c r="A9" s="2" t="s">
        <v>3</v>
      </c>
    </row>
    <row r="11" spans="1:6" x14ac:dyDescent="0.3">
      <c r="A11" s="3" t="s">
        <v>5</v>
      </c>
      <c r="B11" s="3" t="s">
        <v>6</v>
      </c>
      <c r="C11" s="3" t="s">
        <v>7</v>
      </c>
      <c r="D11" s="3" t="s">
        <v>27</v>
      </c>
      <c r="E11" s="3" t="s">
        <v>21</v>
      </c>
      <c r="F11" s="3" t="s">
        <v>8</v>
      </c>
    </row>
    <row r="12" spans="1:6" x14ac:dyDescent="0.3">
      <c r="A12" s="20" t="s">
        <v>9</v>
      </c>
      <c r="B12" s="20"/>
      <c r="C12" s="20"/>
      <c r="D12" s="20"/>
      <c r="E12" s="20"/>
      <c r="F12" s="20"/>
    </row>
    <row r="13" spans="1:6" x14ac:dyDescent="0.3">
      <c r="A13" s="4" t="s">
        <v>10</v>
      </c>
      <c r="B13" s="5">
        <v>1000</v>
      </c>
      <c r="C13" s="14" t="s">
        <v>11</v>
      </c>
      <c r="D13" s="9"/>
      <c r="E13" s="8" t="s">
        <v>22</v>
      </c>
      <c r="F13" s="8">
        <f>D13*B13</f>
        <v>0</v>
      </c>
    </row>
    <row r="14" spans="1:6" ht="28.8" x14ac:dyDescent="0.3">
      <c r="A14" s="4" t="s">
        <v>12</v>
      </c>
      <c r="B14" s="5">
        <v>2000</v>
      </c>
      <c r="C14" s="15" t="s">
        <v>13</v>
      </c>
      <c r="D14" s="10"/>
      <c r="E14" s="8">
        <f>D14*B14</f>
        <v>0</v>
      </c>
      <c r="F14" s="8">
        <f>E14+B14</f>
        <v>2000</v>
      </c>
    </row>
    <row r="15" spans="1:6" x14ac:dyDescent="0.3">
      <c r="A15" s="20" t="s">
        <v>14</v>
      </c>
      <c r="B15" s="20"/>
      <c r="C15" s="20"/>
      <c r="D15" s="20"/>
      <c r="E15" s="20"/>
      <c r="F15" s="20"/>
    </row>
    <row r="16" spans="1:6" x14ac:dyDescent="0.3">
      <c r="A16" s="4" t="s">
        <v>15</v>
      </c>
      <c r="B16" s="5">
        <v>5000</v>
      </c>
      <c r="C16" s="14" t="s">
        <v>11</v>
      </c>
      <c r="D16" s="9"/>
      <c r="E16" s="8" t="s">
        <v>22</v>
      </c>
      <c r="F16" s="8">
        <f>D16*B16</f>
        <v>0</v>
      </c>
    </row>
    <row r="17" spans="1:6" ht="43.2" x14ac:dyDescent="0.3">
      <c r="A17" s="4" t="s">
        <v>16</v>
      </c>
      <c r="B17" s="5">
        <v>2000</v>
      </c>
      <c r="C17" s="14" t="s">
        <v>11</v>
      </c>
      <c r="D17" s="9"/>
      <c r="E17" s="8" t="s">
        <v>22</v>
      </c>
      <c r="F17" s="8">
        <f t="shared" ref="F17:F18" si="0">D17*B17</f>
        <v>0</v>
      </c>
    </row>
    <row r="18" spans="1:6" ht="45.6" customHeight="1" x14ac:dyDescent="0.3">
      <c r="A18" s="4" t="s">
        <v>17</v>
      </c>
      <c r="B18" s="5">
        <v>1200</v>
      </c>
      <c r="C18" s="14" t="s">
        <v>11</v>
      </c>
      <c r="D18" s="9"/>
      <c r="E18" s="8" t="s">
        <v>22</v>
      </c>
      <c r="F18" s="8">
        <f t="shared" si="0"/>
        <v>0</v>
      </c>
    </row>
    <row r="19" spans="1:6" ht="28.8" x14ac:dyDescent="0.3">
      <c r="A19" s="4" t="s">
        <v>12</v>
      </c>
      <c r="B19" s="5">
        <v>5000</v>
      </c>
      <c r="C19" s="15" t="s">
        <v>13</v>
      </c>
      <c r="D19" s="10"/>
      <c r="E19" s="8">
        <f>D19*B19</f>
        <v>0</v>
      </c>
      <c r="F19" s="8">
        <f>E19+B19</f>
        <v>5000</v>
      </c>
    </row>
    <row r="20" spans="1:6" ht="28.8" x14ac:dyDescent="0.3">
      <c r="A20" s="4" t="s">
        <v>18</v>
      </c>
      <c r="B20" s="5">
        <v>2000</v>
      </c>
      <c r="C20" s="15" t="s">
        <v>13</v>
      </c>
      <c r="D20" s="10"/>
      <c r="E20" s="8">
        <f t="shared" ref="E20:E22" si="1">D20*B20</f>
        <v>0</v>
      </c>
      <c r="F20" s="8">
        <f t="shared" ref="F20:F22" si="2">E20+B20</f>
        <v>2000</v>
      </c>
    </row>
    <row r="21" spans="1:6" ht="57.6" x14ac:dyDescent="0.3">
      <c r="A21" s="4" t="s">
        <v>19</v>
      </c>
      <c r="B21" s="5">
        <v>4000</v>
      </c>
      <c r="C21" s="15" t="s">
        <v>13</v>
      </c>
      <c r="D21" s="10"/>
      <c r="E21" s="8">
        <f t="shared" si="1"/>
        <v>0</v>
      </c>
      <c r="F21" s="8">
        <f t="shared" si="2"/>
        <v>4000</v>
      </c>
    </row>
    <row r="22" spans="1:6" ht="28.8" x14ac:dyDescent="0.3">
      <c r="A22" s="4" t="s">
        <v>20</v>
      </c>
      <c r="B22" s="5">
        <v>2000</v>
      </c>
      <c r="C22" s="15" t="s">
        <v>13</v>
      </c>
      <c r="D22" s="10"/>
      <c r="E22" s="8">
        <f t="shared" si="1"/>
        <v>0</v>
      </c>
      <c r="F22" s="8">
        <f t="shared" si="2"/>
        <v>2000</v>
      </c>
    </row>
    <row r="23" spans="1:6" x14ac:dyDescent="0.3">
      <c r="A23" s="21" t="s">
        <v>24</v>
      </c>
      <c r="B23" s="22"/>
      <c r="C23" s="22"/>
      <c r="D23" s="22"/>
      <c r="E23" s="22"/>
      <c r="F23" s="23"/>
    </row>
    <row r="24" spans="1:6" ht="43.2" x14ac:dyDescent="0.3">
      <c r="A24" s="4" t="s">
        <v>25</v>
      </c>
      <c r="B24" s="5">
        <v>1000</v>
      </c>
      <c r="C24" s="16" t="s">
        <v>26</v>
      </c>
      <c r="D24" s="9"/>
      <c r="E24" s="8" t="s">
        <v>22</v>
      </c>
      <c r="F24" s="8">
        <f>B24*D24</f>
        <v>0</v>
      </c>
    </row>
    <row r="25" spans="1:6" x14ac:dyDescent="0.3">
      <c r="A25" s="13"/>
      <c r="B25" s="17"/>
      <c r="C25" s="18"/>
      <c r="E25" s="19"/>
      <c r="F25" s="19"/>
    </row>
    <row r="26" spans="1:6" x14ac:dyDescent="0.3">
      <c r="E26" s="1" t="s">
        <v>23</v>
      </c>
      <c r="F26" s="12">
        <f>SUM(F13:F24)</f>
        <v>15000</v>
      </c>
    </row>
  </sheetData>
  <sheetProtection algorithmName="SHA-512" hashValue="RhxqzJPElcYXmczxGp9zrGlAW2WEqxIiVrjXhFYJjOCj3C4yeaQr3aYt/KHc0oZyh/KHkVDhfBprq5PgQVUxsQ==" saltValue="BR4xY2g6dja31aPF3Sn/dw==" spinCount="100000" sheet="1" objects="1" scenarios="1"/>
  <mergeCells count="3">
    <mergeCell ref="A12:F12"/>
    <mergeCell ref="A15:F15"/>
    <mergeCell ref="A23:F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2e3476e9-7bec-4ffd-9e1a-0f78aa12370e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A87FEE-78C8-414B-94A8-8D4E93692E94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CE77FB01-E885-4DE5-A717-E4DC8A862B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FE160B-84BD-4EF0-89C7-4AB8D2AF8E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Roegies | InkoopMeesters</dc:creator>
  <cp:lastModifiedBy>Aimy Van Lin | Inkada Inkoop &amp; Advies</cp:lastModifiedBy>
  <dcterms:created xsi:type="dcterms:W3CDTF">2023-10-23T09:55:13Z</dcterms:created>
  <dcterms:modified xsi:type="dcterms:W3CDTF">2025-01-21T10:43:06Z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22400</vt:r8>
  </property>
  <property fmtid="{D5CDD505-2E9C-101B-9397-08002B2CF9AE}" pid="4" name="MediaServiceImageTags">
    <vt:lpwstr/>
  </property>
</Properties>
</file>