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TRAJECTEN\BEDRIJFSVOERING\Facilitair\Sanitaire middelen\ALK2020409 - PRJ2400233 Sanitaire middelen en wasmiddel\"/>
    </mc:Choice>
  </mc:AlternateContent>
  <xr:revisionPtr revIDLastSave="0" documentId="13_ncr:1_{C71056AD-4511-445F-A3F6-FA0E636348B5}" xr6:coauthVersionLast="47" xr6:coauthVersionMax="47" xr10:uidLastSave="{00000000-0000-0000-0000-000000000000}"/>
  <bookViews>
    <workbookView xWindow="-28920" yWindow="-120" windowWidth="29040" windowHeight="15840" xr2:uid="{9227C51B-7798-4FA3-969C-70315679E093}"/>
  </bookViews>
  <sheets>
    <sheet name="Sanitaire middelen" sheetId="1" r:id="rId1"/>
    <sheet name="Blad1" sheetId="2" r:id="rId2"/>
  </sheets>
  <definedNames>
    <definedName name="_xlnm._FilterDatabase" localSheetId="0" hidden="1">'Sanitaire middelen'!$A$11:$G$37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E38" i="1"/>
  <c r="F38" i="1"/>
  <c r="D45" i="1"/>
  <c r="D46" i="1"/>
  <c r="D47" i="1"/>
  <c r="D44" i="1"/>
  <c r="E16" i="1"/>
  <c r="E12" i="1"/>
  <c r="F25" i="1"/>
  <c r="F32" i="1"/>
  <c r="F28" i="1"/>
  <c r="F12" i="1"/>
  <c r="F13" i="1"/>
  <c r="F14" i="1"/>
  <c r="F15" i="1"/>
  <c r="F16" i="1"/>
  <c r="F17" i="1"/>
  <c r="F18" i="1"/>
  <c r="F19" i="1"/>
  <c r="F20" i="1"/>
  <c r="F21" i="1"/>
  <c r="F22" i="1"/>
  <c r="F23" i="1"/>
  <c r="F24" i="1"/>
  <c r="F26" i="1"/>
  <c r="F27" i="1"/>
  <c r="F29" i="1"/>
  <c r="F30" i="1"/>
  <c r="F31" i="1"/>
  <c r="F33" i="1"/>
  <c r="F34" i="1"/>
  <c r="F35" i="1"/>
  <c r="F36" i="1"/>
  <c r="F37" i="1"/>
</calcChain>
</file>

<file path=xl/sharedStrings.xml><?xml version="1.0" encoding="utf-8"?>
<sst xmlns="http://schemas.openxmlformats.org/spreadsheetml/2006/main" count="66" uniqueCount="52">
  <si>
    <t>Prodcuct</t>
  </si>
  <si>
    <t>Schatting jaar aantallen</t>
  </si>
  <si>
    <t>Tarief koop</t>
  </si>
  <si>
    <t>Totaal</t>
  </si>
  <si>
    <t>Bestelfrequentie</t>
  </si>
  <si>
    <t>Handzeepautomaat</t>
  </si>
  <si>
    <t>Eenmalige investering</t>
  </si>
  <si>
    <t>Handzeep navulverpakking 5 liter</t>
  </si>
  <si>
    <t>Standaard voor extra toiletrollen</t>
  </si>
  <si>
    <t>Vouwhanddoekenautomaat</t>
  </si>
  <si>
    <t>Wasmiddel doseersysteem</t>
  </si>
  <si>
    <t xml:space="preserve">Wasmiddel </t>
  </si>
  <si>
    <t>Doseerdispenser schoonmaakmiddel</t>
  </si>
  <si>
    <t>Allesreiniger 10 liter</t>
  </si>
  <si>
    <t>Sanitairreiniger 10 liter</t>
  </si>
  <si>
    <t>Vloerreiniger 10 liter</t>
  </si>
  <si>
    <t>Keukenreiniger 10 liter</t>
  </si>
  <si>
    <t xml:space="preserve">Flacons </t>
  </si>
  <si>
    <t>WC ontstopper 1 literfles</t>
  </si>
  <si>
    <t>Latex handschoenen maat L en XL per 100 stuks</t>
  </si>
  <si>
    <t>Vuilniszakken 50 liter (per doos van 400)</t>
  </si>
  <si>
    <t>Schoonmaakwagen</t>
  </si>
  <si>
    <t>Dweil</t>
  </si>
  <si>
    <t>Mop</t>
  </si>
  <si>
    <t>Vaatdoekjes in 4 kleuren</t>
  </si>
  <si>
    <t>Emmer 10 liter</t>
  </si>
  <si>
    <t>Trekker groot voor in de douche</t>
  </si>
  <si>
    <t>Handtrekker</t>
  </si>
  <si>
    <t>WC blokjes</t>
  </si>
  <si>
    <t>Ophangrail met 3 klemmen</t>
  </si>
  <si>
    <t>Wekelijks</t>
  </si>
  <si>
    <t>Maandelijks</t>
  </si>
  <si>
    <t>Jaarlijks</t>
  </si>
  <si>
    <t>Eenmalig</t>
  </si>
  <si>
    <t>Belangrijke punten:</t>
  </si>
  <si>
    <t>* Aan de geschatte aantallen kunnen geen rechten worden ontleend.</t>
  </si>
  <si>
    <t>* Inschrijver dient de gele kolom in te vullen.</t>
  </si>
  <si>
    <t>Prijzenblad Sanitaire middelen en wasmiddel</t>
  </si>
  <si>
    <t>* De inschrijfprijs is de totaalprijs van alle opgegeven tarieven van de producten.</t>
  </si>
  <si>
    <t>* Groei of krimp van het aantal opvanglocaties is afhankelijk van landelijke kabinetsplannen</t>
  </si>
  <si>
    <t>Inschrijfprijs</t>
  </si>
  <si>
    <t>Toiletpapier 2 laags (40 rollen per pak) kwaliteit Brons</t>
  </si>
  <si>
    <t>Toiletpapier 2 laags (40 rollen per pak) kwaliteit Zilver</t>
  </si>
  <si>
    <t>Toiletpapier 2 laags (40 rollen per pak) kwaliteit Goud</t>
  </si>
  <si>
    <t>Vouwhanddoeken kwaliteit Brons</t>
  </si>
  <si>
    <t>Vouwhanddoeken kwaliteit Zilver</t>
  </si>
  <si>
    <t>Vouwhanddoeken kwaliteit Goud</t>
  </si>
  <si>
    <t>Refurbished</t>
  </si>
  <si>
    <t>Totaal refurbished</t>
  </si>
  <si>
    <t>* De handzeepautomaat en Vouwhanddoekenautomaat kunnen ook refurbished aangeboden worden.</t>
  </si>
  <si>
    <t>Opties</t>
  </si>
  <si>
    <t>* Toiletpapier en Vouwhanddoeken is kwaliteit Brons, Zilver en Goud uitgevraagd, waarbij Goud de beste kwaliteit is en Brons de minste kwaliteit. Opties Zilver en Goud worden niet meegewogen in de Inschrijfprijs en zijn niet verplicht om af te 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</si>
</sst>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
    <numFmt numFmtId="165" formatCode="_ [$€-2]\ * #,##0_ ;_ [$€-2]\ * \-#,##0_ ;_ [$€-2]\ * &quot;-&quot;??_ ;_ @_ "/>
  </numFmts>
  <fonts count="10" x14ac:knownFonts="1">
    <font>
      <sz val="11"/>
      <color theme="1"/>
      <name val="Aptos Narrow"/>
      <family val="2"/>
      <scheme val="minor"/>
    </font>
    <font>
      <b/>
      <sz val="11"/>
      <color theme="1"/>
      <name val="Aptos Narrow"/>
      <family val="2"/>
      <scheme val="minor"/>
    </font>
    <font>
      <b/>
      <sz val="11"/>
      <color rgb="FFFFFFFF"/>
      <name val="Calibri"/>
      <family val="2"/>
    </font>
    <font>
      <sz val="11"/>
      <color rgb="FF000000"/>
      <name val="Calibri"/>
      <family val="2"/>
    </font>
    <font>
      <sz val="11"/>
      <color rgb="FF000000"/>
      <name val="Calibri"/>
    </font>
    <font>
      <sz val="11"/>
      <color theme="1"/>
      <name val="Calibri"/>
      <family val="2"/>
    </font>
    <font>
      <b/>
      <sz val="11"/>
      <color rgb="FFFFFFFF"/>
      <name val="Calibri"/>
    </font>
    <font>
      <sz val="11"/>
      <color theme="1"/>
      <name val="Aptos Narrow"/>
      <family val="2"/>
      <scheme val="minor"/>
    </font>
    <font>
      <b/>
      <sz val="18"/>
      <color theme="1"/>
      <name val="Aptos Narrow"/>
      <family val="2"/>
      <scheme val="minor"/>
    </font>
    <font>
      <b/>
      <sz val="11"/>
      <color theme="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bgColor rgb="FF000000"/>
      </patternFill>
    </fill>
    <fill>
      <patternFill patternType="solid">
        <fgColor theme="9" tint="-0.249977111117893"/>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s>
  <borders count="8">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44" fontId="7" fillId="0" borderId="0" applyFont="0" applyFill="0" applyBorder="0" applyAlignment="0" applyProtection="0"/>
  </cellStyleXfs>
  <cellXfs count="31">
    <xf numFmtId="0" fontId="0" fillId="0" borderId="0" xfId="0"/>
    <xf numFmtId="0" fontId="1" fillId="0" borderId="0" xfId="0" applyFont="1"/>
    <xf numFmtId="164" fontId="0" fillId="0" borderId="0" xfId="0" applyNumberFormat="1"/>
    <xf numFmtId="0" fontId="2" fillId="3" borderId="1" xfId="0" applyFont="1" applyFill="1" applyBorder="1" applyAlignment="1">
      <alignment vertical="top"/>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4" fillId="0" borderId="4" xfId="0" applyFont="1" applyBorder="1" applyAlignment="1">
      <alignment vertical="top"/>
    </xf>
    <xf numFmtId="0" fontId="5" fillId="0" borderId="4" xfId="0" applyFont="1" applyBorder="1" applyAlignment="1">
      <alignment horizontal="center" vertical="center" wrapText="1"/>
    </xf>
    <xf numFmtId="0" fontId="0" fillId="0" borderId="4" xfId="0" applyBorder="1"/>
    <xf numFmtId="0" fontId="3" fillId="0" borderId="4" xfId="0" applyFont="1" applyBorder="1" applyAlignment="1">
      <alignment vertical="top"/>
    </xf>
    <xf numFmtId="0" fontId="0" fillId="0" borderId="4" xfId="0" applyBorder="1" applyAlignment="1">
      <alignment horizontal="center"/>
    </xf>
    <xf numFmtId="165" fontId="5" fillId="2" borderId="4" xfId="0" applyNumberFormat="1" applyFont="1" applyFill="1" applyBorder="1" applyAlignment="1">
      <alignment vertical="center" wrapText="1"/>
    </xf>
    <xf numFmtId="165" fontId="5" fillId="0" borderId="4" xfId="0" applyNumberFormat="1" applyFont="1" applyBorder="1" applyAlignment="1">
      <alignment vertical="center" wrapText="1"/>
    </xf>
    <xf numFmtId="165" fontId="0" fillId="2" borderId="4" xfId="0" applyNumberFormat="1" applyFill="1" applyBorder="1" applyAlignment="1">
      <alignment vertical="center"/>
    </xf>
    <xf numFmtId="165" fontId="0" fillId="0" borderId="4" xfId="0" applyNumberFormat="1" applyBorder="1" applyAlignment="1">
      <alignment vertical="center"/>
    </xf>
    <xf numFmtId="0" fontId="1" fillId="5" borderId="4" xfId="0" applyFont="1" applyFill="1" applyBorder="1"/>
    <xf numFmtId="44" fontId="5" fillId="2" borderId="4" xfId="1" applyFont="1" applyFill="1" applyBorder="1" applyAlignment="1">
      <alignment vertical="center" wrapText="1"/>
    </xf>
    <xf numFmtId="165" fontId="5" fillId="6" borderId="4" xfId="0" applyNumberFormat="1" applyFont="1" applyFill="1" applyBorder="1" applyAlignment="1">
      <alignment vertical="center" wrapText="1"/>
    </xf>
    <xf numFmtId="44" fontId="5" fillId="6" borderId="4" xfId="1" applyFont="1" applyFill="1" applyBorder="1" applyAlignment="1">
      <alignment vertical="center" wrapText="1"/>
    </xf>
    <xf numFmtId="165" fontId="0" fillId="6" borderId="4" xfId="0" applyNumberFormat="1" applyFill="1" applyBorder="1" applyAlignment="1">
      <alignment vertical="center"/>
    </xf>
    <xf numFmtId="44" fontId="1" fillId="5" borderId="4" xfId="0" applyNumberFormat="1" applyFont="1" applyFill="1" applyBorder="1"/>
    <xf numFmtId="0" fontId="1" fillId="6" borderId="4" xfId="0" applyFont="1" applyFill="1" applyBorder="1"/>
    <xf numFmtId="44" fontId="1" fillId="6" borderId="4" xfId="0" applyNumberFormat="1" applyFont="1" applyFill="1" applyBorder="1"/>
    <xf numFmtId="44" fontId="1" fillId="6" borderId="4" xfId="1" applyFont="1" applyFill="1" applyBorder="1"/>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44" fontId="0" fillId="0" borderId="4" xfId="1" applyFont="1" applyBorder="1"/>
    <xf numFmtId="0" fontId="2" fillId="3" borderId="7" xfId="0" applyFont="1" applyFill="1" applyBorder="1" applyAlignment="1">
      <alignment vertical="top"/>
    </xf>
    <xf numFmtId="0" fontId="9" fillId="7" borderId="4"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8249-B920-4592-A900-70D3303D48EA}">
  <sheetPr>
    <pageSetUpPr fitToPage="1"/>
  </sheetPr>
  <dimension ref="A1:G47"/>
  <sheetViews>
    <sheetView tabSelected="1" topLeftCell="A18" workbookViewId="0">
      <selection activeCell="L5" sqref="L5"/>
    </sheetView>
  </sheetViews>
  <sheetFormatPr defaultRowHeight="15" x14ac:dyDescent="0.25"/>
  <cols>
    <col min="1" max="1" width="49.7109375" customWidth="1"/>
    <col min="2" max="2" width="22.7109375" customWidth="1"/>
    <col min="3" max="5" width="22.5703125" customWidth="1"/>
    <col min="6" max="6" width="23.5703125" style="2" customWidth="1"/>
    <col min="7" max="7" width="24.42578125" customWidth="1"/>
  </cols>
  <sheetData>
    <row r="1" spans="1:7" ht="40.5" customHeight="1" x14ac:dyDescent="0.25">
      <c r="A1" s="26" t="s">
        <v>37</v>
      </c>
      <c r="B1" s="27"/>
    </row>
    <row r="3" spans="1:7" x14ac:dyDescent="0.25">
      <c r="A3" s="1" t="s">
        <v>34</v>
      </c>
    </row>
    <row r="4" spans="1:7" x14ac:dyDescent="0.25">
      <c r="A4" s="1" t="s">
        <v>35</v>
      </c>
      <c r="B4" s="1"/>
    </row>
    <row r="5" spans="1:7" x14ac:dyDescent="0.25">
      <c r="A5" s="1" t="s">
        <v>39</v>
      </c>
      <c r="B5" s="1"/>
    </row>
    <row r="6" spans="1:7" x14ac:dyDescent="0.25">
      <c r="A6" s="1" t="s">
        <v>36</v>
      </c>
    </row>
    <row r="7" spans="1:7" x14ac:dyDescent="0.25">
      <c r="A7" s="1" t="s">
        <v>38</v>
      </c>
    </row>
    <row r="8" spans="1:7" x14ac:dyDescent="0.25">
      <c r="A8" s="1" t="s">
        <v>49</v>
      </c>
    </row>
    <row r="9" spans="1:7" x14ac:dyDescent="0.25">
      <c r="A9" s="1" t="s">
        <v>51</v>
      </c>
    </row>
    <row r="10" spans="1:7" x14ac:dyDescent="0.25">
      <c r="A10" s="1"/>
    </row>
    <row r="11" spans="1:7" x14ac:dyDescent="0.25">
      <c r="A11" s="3" t="s">
        <v>0</v>
      </c>
      <c r="B11" s="4" t="s">
        <v>1</v>
      </c>
      <c r="C11" s="5" t="s">
        <v>2</v>
      </c>
      <c r="D11" s="5" t="s">
        <v>47</v>
      </c>
      <c r="E11" s="5" t="s">
        <v>48</v>
      </c>
      <c r="F11" s="6" t="s">
        <v>3</v>
      </c>
      <c r="G11" s="7" t="s">
        <v>4</v>
      </c>
    </row>
    <row r="12" spans="1:7" x14ac:dyDescent="0.25">
      <c r="A12" s="8" t="s">
        <v>5</v>
      </c>
      <c r="B12" s="9">
        <v>8</v>
      </c>
      <c r="C12" s="13">
        <v>0</v>
      </c>
      <c r="D12" s="18">
        <v>0</v>
      </c>
      <c r="E12" s="20">
        <f>B12*D12</f>
        <v>0</v>
      </c>
      <c r="F12" s="14">
        <f t="shared" ref="F12:F37" si="0">C12*B12</f>
        <v>0</v>
      </c>
      <c r="G12" s="10" t="s">
        <v>6</v>
      </c>
    </row>
    <row r="13" spans="1:7" x14ac:dyDescent="0.25">
      <c r="A13" s="8" t="s">
        <v>7</v>
      </c>
      <c r="B13" s="9">
        <v>300</v>
      </c>
      <c r="C13" s="13">
        <v>0</v>
      </c>
      <c r="D13" s="19"/>
      <c r="E13" s="19"/>
      <c r="F13" s="14">
        <f t="shared" si="0"/>
        <v>0</v>
      </c>
      <c r="G13" s="10"/>
    </row>
    <row r="14" spans="1:7" x14ac:dyDescent="0.25">
      <c r="A14" s="8" t="s">
        <v>41</v>
      </c>
      <c r="B14" s="9">
        <v>1000</v>
      </c>
      <c r="C14" s="13">
        <v>0</v>
      </c>
      <c r="D14" s="19"/>
      <c r="E14" s="19"/>
      <c r="F14" s="14">
        <f t="shared" si="0"/>
        <v>0</v>
      </c>
      <c r="G14" s="10"/>
    </row>
    <row r="15" spans="1:7" x14ac:dyDescent="0.25">
      <c r="A15" s="11" t="s">
        <v>8</v>
      </c>
      <c r="B15" s="9">
        <v>46</v>
      </c>
      <c r="C15" s="13">
        <v>0</v>
      </c>
      <c r="D15" s="19"/>
      <c r="E15" s="19"/>
      <c r="F15" s="14">
        <f t="shared" si="0"/>
        <v>0</v>
      </c>
      <c r="G15" s="10" t="s">
        <v>6</v>
      </c>
    </row>
    <row r="16" spans="1:7" x14ac:dyDescent="0.25">
      <c r="A16" s="8" t="s">
        <v>9</v>
      </c>
      <c r="B16" s="9">
        <v>22</v>
      </c>
      <c r="C16" s="13">
        <v>0</v>
      </c>
      <c r="D16" s="18">
        <v>0</v>
      </c>
      <c r="E16" s="20">
        <f>B16*D16</f>
        <v>0</v>
      </c>
      <c r="F16" s="14">
        <f t="shared" si="0"/>
        <v>0</v>
      </c>
      <c r="G16" s="10" t="s">
        <v>6</v>
      </c>
    </row>
    <row r="17" spans="1:7" x14ac:dyDescent="0.25">
      <c r="A17" s="8" t="s">
        <v>44</v>
      </c>
      <c r="B17" s="9">
        <v>750</v>
      </c>
      <c r="C17" s="13">
        <v>0</v>
      </c>
      <c r="D17" s="19"/>
      <c r="E17" s="19"/>
      <c r="F17" s="14">
        <f t="shared" si="0"/>
        <v>0</v>
      </c>
      <c r="G17" s="10"/>
    </row>
    <row r="18" spans="1:7" x14ac:dyDescent="0.25">
      <c r="A18" s="8" t="s">
        <v>10</v>
      </c>
      <c r="B18" s="9">
        <v>38</v>
      </c>
      <c r="C18" s="13">
        <v>0</v>
      </c>
      <c r="D18" s="19"/>
      <c r="E18" s="19"/>
      <c r="F18" s="14">
        <f t="shared" si="0"/>
        <v>0</v>
      </c>
      <c r="G18" s="10" t="s">
        <v>6</v>
      </c>
    </row>
    <row r="19" spans="1:7" x14ac:dyDescent="0.25">
      <c r="A19" s="8" t="s">
        <v>11</v>
      </c>
      <c r="B19" s="9">
        <v>550</v>
      </c>
      <c r="C19" s="13">
        <v>0</v>
      </c>
      <c r="D19" s="19"/>
      <c r="E19" s="19"/>
      <c r="F19" s="14">
        <f t="shared" si="0"/>
        <v>0</v>
      </c>
      <c r="G19" s="10"/>
    </row>
    <row r="20" spans="1:7" x14ac:dyDescent="0.25">
      <c r="A20" s="8" t="s">
        <v>12</v>
      </c>
      <c r="B20" s="12">
        <v>1</v>
      </c>
      <c r="C20" s="15">
        <v>0</v>
      </c>
      <c r="D20" s="21"/>
      <c r="E20" s="21"/>
      <c r="F20" s="16">
        <f t="shared" si="0"/>
        <v>0</v>
      </c>
      <c r="G20" s="10" t="s">
        <v>6</v>
      </c>
    </row>
    <row r="21" spans="1:7" x14ac:dyDescent="0.25">
      <c r="A21" s="8" t="s">
        <v>13</v>
      </c>
      <c r="B21" s="9">
        <v>1</v>
      </c>
      <c r="C21" s="13">
        <v>0</v>
      </c>
      <c r="D21" s="19"/>
      <c r="E21" s="19"/>
      <c r="F21" s="14">
        <f t="shared" si="0"/>
        <v>0</v>
      </c>
      <c r="G21" s="10"/>
    </row>
    <row r="22" spans="1:7" x14ac:dyDescent="0.25">
      <c r="A22" s="8" t="s">
        <v>14</v>
      </c>
      <c r="B22" s="9">
        <v>1</v>
      </c>
      <c r="C22" s="13">
        <v>0</v>
      </c>
      <c r="D22" s="19"/>
      <c r="E22" s="19"/>
      <c r="F22" s="14">
        <f t="shared" si="0"/>
        <v>0</v>
      </c>
      <c r="G22" s="10"/>
    </row>
    <row r="23" spans="1:7" x14ac:dyDescent="0.25">
      <c r="A23" s="8" t="s">
        <v>15</v>
      </c>
      <c r="B23" s="9">
        <v>1</v>
      </c>
      <c r="C23" s="13">
        <v>0</v>
      </c>
      <c r="D23" s="19"/>
      <c r="E23" s="19"/>
      <c r="F23" s="14">
        <f t="shared" si="0"/>
        <v>0</v>
      </c>
      <c r="G23" s="10"/>
    </row>
    <row r="24" spans="1:7" x14ac:dyDescent="0.25">
      <c r="A24" s="8" t="s">
        <v>16</v>
      </c>
      <c r="B24" s="9">
        <v>1</v>
      </c>
      <c r="C24" s="13">
        <v>0</v>
      </c>
      <c r="D24" s="19"/>
      <c r="E24" s="19"/>
      <c r="F24" s="14">
        <f t="shared" si="0"/>
        <v>0</v>
      </c>
      <c r="G24" s="10"/>
    </row>
    <row r="25" spans="1:7" x14ac:dyDescent="0.25">
      <c r="A25" s="8" t="s">
        <v>17</v>
      </c>
      <c r="B25" s="9">
        <v>100</v>
      </c>
      <c r="C25" s="13">
        <v>0</v>
      </c>
      <c r="D25" s="19"/>
      <c r="E25" s="19"/>
      <c r="F25" s="14">
        <f>C25*B25</f>
        <v>0</v>
      </c>
      <c r="G25" s="10" t="s">
        <v>6</v>
      </c>
    </row>
    <row r="26" spans="1:7" x14ac:dyDescent="0.25">
      <c r="A26" s="8" t="s">
        <v>18</v>
      </c>
      <c r="B26" s="9">
        <v>400</v>
      </c>
      <c r="C26" s="13">
        <v>0</v>
      </c>
      <c r="D26" s="19"/>
      <c r="E26" s="19"/>
      <c r="F26" s="14">
        <f t="shared" si="0"/>
        <v>0</v>
      </c>
      <c r="G26" s="10"/>
    </row>
    <row r="27" spans="1:7" x14ac:dyDescent="0.25">
      <c r="A27" s="8" t="s">
        <v>19</v>
      </c>
      <c r="B27" s="9">
        <v>10</v>
      </c>
      <c r="C27" s="13">
        <v>0</v>
      </c>
      <c r="D27" s="19"/>
      <c r="E27" s="19"/>
      <c r="F27" s="14">
        <f t="shared" si="0"/>
        <v>0</v>
      </c>
      <c r="G27" s="10"/>
    </row>
    <row r="28" spans="1:7" x14ac:dyDescent="0.25">
      <c r="A28" s="11" t="s">
        <v>20</v>
      </c>
      <c r="B28" s="9">
        <v>3</v>
      </c>
      <c r="C28" s="13">
        <v>0</v>
      </c>
      <c r="D28" s="19"/>
      <c r="E28" s="19"/>
      <c r="F28" s="14">
        <f t="shared" si="0"/>
        <v>0</v>
      </c>
      <c r="G28" s="10"/>
    </row>
    <row r="29" spans="1:7" x14ac:dyDescent="0.25">
      <c r="A29" s="8" t="s">
        <v>21</v>
      </c>
      <c r="B29" s="9">
        <v>1</v>
      </c>
      <c r="C29" s="13">
        <v>0</v>
      </c>
      <c r="D29" s="19"/>
      <c r="E29" s="19"/>
      <c r="F29" s="14">
        <f t="shared" si="0"/>
        <v>0</v>
      </c>
      <c r="G29" s="10" t="s">
        <v>6</v>
      </c>
    </row>
    <row r="30" spans="1:7" x14ac:dyDescent="0.25">
      <c r="A30" s="8" t="s">
        <v>22</v>
      </c>
      <c r="B30" s="9">
        <v>10</v>
      </c>
      <c r="C30" s="13">
        <v>0</v>
      </c>
      <c r="D30" s="19"/>
      <c r="E30" s="19"/>
      <c r="F30" s="14">
        <f t="shared" si="0"/>
        <v>0</v>
      </c>
      <c r="G30" s="10"/>
    </row>
    <row r="31" spans="1:7" x14ac:dyDescent="0.25">
      <c r="A31" s="8" t="s">
        <v>23</v>
      </c>
      <c r="B31" s="9">
        <v>10</v>
      </c>
      <c r="C31" s="13">
        <v>0</v>
      </c>
      <c r="D31" s="19"/>
      <c r="E31" s="19"/>
      <c r="F31" s="14">
        <f t="shared" si="0"/>
        <v>0</v>
      </c>
      <c r="G31" s="10"/>
    </row>
    <row r="32" spans="1:7" x14ac:dyDescent="0.25">
      <c r="A32" s="8" t="s">
        <v>24</v>
      </c>
      <c r="B32" s="9">
        <v>1000</v>
      </c>
      <c r="C32" s="13">
        <v>0</v>
      </c>
      <c r="D32" s="19"/>
      <c r="E32" s="19"/>
      <c r="F32" s="14">
        <f t="shared" si="0"/>
        <v>0</v>
      </c>
      <c r="G32" s="10"/>
    </row>
    <row r="33" spans="1:7" x14ac:dyDescent="0.25">
      <c r="A33" s="8" t="s">
        <v>25</v>
      </c>
      <c r="B33" s="9">
        <v>40</v>
      </c>
      <c r="C33" s="13">
        <v>0</v>
      </c>
      <c r="D33" s="19"/>
      <c r="E33" s="19"/>
      <c r="F33" s="14">
        <f t="shared" si="0"/>
        <v>0</v>
      </c>
      <c r="G33" s="10"/>
    </row>
    <row r="34" spans="1:7" x14ac:dyDescent="0.25">
      <c r="A34" s="8" t="s">
        <v>26</v>
      </c>
      <c r="B34" s="9">
        <v>10</v>
      </c>
      <c r="C34" s="13">
        <v>0</v>
      </c>
      <c r="D34" s="19"/>
      <c r="E34" s="19"/>
      <c r="F34" s="14">
        <f t="shared" si="0"/>
        <v>0</v>
      </c>
      <c r="G34" s="10" t="s">
        <v>6</v>
      </c>
    </row>
    <row r="35" spans="1:7" x14ac:dyDescent="0.25">
      <c r="A35" s="8" t="s">
        <v>27</v>
      </c>
      <c r="B35" s="9">
        <v>10</v>
      </c>
      <c r="C35" s="13">
        <v>0</v>
      </c>
      <c r="D35" s="19"/>
      <c r="E35" s="19"/>
      <c r="F35" s="14">
        <f t="shared" si="0"/>
        <v>0</v>
      </c>
      <c r="G35" s="10" t="s">
        <v>6</v>
      </c>
    </row>
    <row r="36" spans="1:7" x14ac:dyDescent="0.25">
      <c r="A36" s="8" t="s">
        <v>28</v>
      </c>
      <c r="B36" s="9">
        <v>4000</v>
      </c>
      <c r="C36" s="13">
        <v>0</v>
      </c>
      <c r="D36" s="19"/>
      <c r="E36" s="19"/>
      <c r="F36" s="14">
        <f t="shared" si="0"/>
        <v>0</v>
      </c>
      <c r="G36" s="10"/>
    </row>
    <row r="37" spans="1:7" x14ac:dyDescent="0.25">
      <c r="A37" s="11" t="s">
        <v>29</v>
      </c>
      <c r="B37" s="9">
        <v>6</v>
      </c>
      <c r="C37" s="13">
        <v>0</v>
      </c>
      <c r="D37" s="19"/>
      <c r="E37" s="19"/>
      <c r="F37" s="14">
        <f t="shared" si="0"/>
        <v>0</v>
      </c>
      <c r="G37" s="10" t="s">
        <v>6</v>
      </c>
    </row>
    <row r="38" spans="1:7" x14ac:dyDescent="0.25">
      <c r="C38" s="23" t="s">
        <v>3</v>
      </c>
      <c r="D38" s="24"/>
      <c r="E38" s="24">
        <f>SUM(E12:E37)</f>
        <v>0</v>
      </c>
      <c r="F38" s="25">
        <f>SUM(F12:F37)</f>
        <v>0</v>
      </c>
    </row>
    <row r="40" spans="1:7" x14ac:dyDescent="0.25">
      <c r="C40" s="17" t="s">
        <v>40</v>
      </c>
      <c r="D40" s="22">
        <f>E38+F38</f>
        <v>0</v>
      </c>
    </row>
    <row r="42" spans="1:7" ht="15.75" thickBot="1" x14ac:dyDescent="0.3">
      <c r="A42" s="30" t="s">
        <v>50</v>
      </c>
    </row>
    <row r="43" spans="1:7" x14ac:dyDescent="0.25">
      <c r="A43" s="29" t="s">
        <v>0</v>
      </c>
      <c r="B43" s="4" t="s">
        <v>1</v>
      </c>
      <c r="C43" s="5" t="s">
        <v>2</v>
      </c>
      <c r="D43" s="6" t="s">
        <v>3</v>
      </c>
    </row>
    <row r="44" spans="1:7" x14ac:dyDescent="0.25">
      <c r="A44" s="8" t="s">
        <v>42</v>
      </c>
      <c r="B44" s="9">
        <v>1000</v>
      </c>
      <c r="C44" s="18">
        <v>0</v>
      </c>
      <c r="D44" s="28">
        <f>B44*C44</f>
        <v>0</v>
      </c>
    </row>
    <row r="45" spans="1:7" x14ac:dyDescent="0.25">
      <c r="A45" s="8" t="s">
        <v>43</v>
      </c>
      <c r="B45" s="9">
        <v>1000</v>
      </c>
      <c r="C45" s="13">
        <v>0</v>
      </c>
      <c r="D45" s="28">
        <f t="shared" ref="D45:D47" si="1">B45*C45</f>
        <v>0</v>
      </c>
    </row>
    <row r="46" spans="1:7" x14ac:dyDescent="0.25">
      <c r="A46" s="8" t="s">
        <v>45</v>
      </c>
      <c r="B46" s="9">
        <v>750</v>
      </c>
      <c r="C46" s="13">
        <v>0</v>
      </c>
      <c r="D46" s="28">
        <f t="shared" si="1"/>
        <v>0</v>
      </c>
    </row>
    <row r="47" spans="1:7" x14ac:dyDescent="0.25">
      <c r="A47" s="8" t="s">
        <v>46</v>
      </c>
      <c r="B47" s="9">
        <v>750</v>
      </c>
      <c r="C47" s="13">
        <v>0</v>
      </c>
      <c r="D47" s="28">
        <f t="shared" si="1"/>
        <v>0</v>
      </c>
    </row>
  </sheetData>
  <mergeCells count="1">
    <mergeCell ref="A1:B1"/>
  </mergeCells>
  <pageMargins left="0.7" right="0.7" top="0.75" bottom="0.75" header="0.3" footer="0.3"/>
  <pageSetup paperSize="9" scale="72"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EC25-0F79-4F47-93E9-06AC631EC29D}">
  <dimension ref="A1:A4"/>
  <sheetViews>
    <sheetView workbookViewId="0"/>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BEA8B21DC7AC43B902CE4CC0AAE1E4" ma:contentTypeVersion="4" ma:contentTypeDescription="Een nieuw document maken." ma:contentTypeScope="" ma:versionID="cc1a8dcd5e492933f492c363ae0cf544">
  <xsd:schema xmlns:xsd="http://www.w3.org/2001/XMLSchema" xmlns:xs="http://www.w3.org/2001/XMLSchema" xmlns:p="http://schemas.microsoft.com/office/2006/metadata/properties" xmlns:ns2="2fcc22df-5db2-4882-94ab-ad3637bcd672" targetNamespace="http://schemas.microsoft.com/office/2006/metadata/properties" ma:root="true" ma:fieldsID="7b906e9f54240329955fbc44a40a3fc2" ns2:_="">
    <xsd:import namespace="2fcc22df-5db2-4882-94ab-ad3637bcd6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c22df-5db2-4882-94ab-ad3637bcd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94889-1079-465F-A63E-97C21BB56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7B55847-323A-46C0-A702-28E0324A4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c22df-5db2-4882-94ab-ad3637bcd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B59E4C-DE55-42F2-AE35-66D2A11411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Sanitaire middelen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Vosmer</dc:creator>
  <cp:keywords/>
  <dc:description/>
  <cp:lastModifiedBy>Joyce Heeren</cp:lastModifiedBy>
  <cp:revision/>
  <dcterms:created xsi:type="dcterms:W3CDTF">2024-09-11T07:16:38Z</dcterms:created>
  <dcterms:modified xsi:type="dcterms:W3CDTF">2024-12-02T15:43:41Z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0x0101004EBEA8B21DC7AC43B902CE4CC0AAE1E4</vt:lpwstr>
  </property>
</Properties>
</file>