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johan_dewaal_ka_prorail_nl/Documents/Mijn Documenten/Projecten Telecom/OHC Klokken/"/>
    </mc:Choice>
  </mc:AlternateContent>
  <xr:revisionPtr revIDLastSave="81" documentId="8_{5B7E19E4-2E60-47CF-8813-B1968A3A475D}" xr6:coauthVersionLast="47" xr6:coauthVersionMax="47" xr10:uidLastSave="{46F3BE9D-F2E5-4448-B0C5-5304DD8F395D}"/>
  <workbookProtection workbookPassword="DA53" lockStructure="1"/>
  <bookViews>
    <workbookView xWindow="28680" yWindow="1905" windowWidth="29040" windowHeight="15840" xr2:uid="{00000000-000D-0000-FFFF-FFFF00000000}"/>
  </bookViews>
  <sheets>
    <sheet name="Blad1" sheetId="7" r:id="rId1"/>
  </sheets>
  <definedNames>
    <definedName name="_Toc387907557" localSheetId="0">Blad1!#REF!</definedName>
    <definedName name="_xlnm.Print_Area" localSheetId="0">Blad1!$A$2:$I$45</definedName>
    <definedName name="OLE_LINK1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7" l="1"/>
  <c r="F9" i="7"/>
  <c r="F10" i="7"/>
  <c r="C28" i="7"/>
  <c r="F28" i="7" s="1"/>
  <c r="F27" i="7"/>
  <c r="F35" i="7" l="1"/>
  <c r="F34" i="7"/>
  <c r="F14" i="7" l="1"/>
  <c r="F21" i="7" s="1"/>
  <c r="F23" i="7" l="1"/>
  <c r="F37" i="7" s="1"/>
</calcChain>
</file>

<file path=xl/sharedStrings.xml><?xml version="1.0" encoding="utf-8"?>
<sst xmlns="http://schemas.openxmlformats.org/spreadsheetml/2006/main" count="37" uniqueCount="33">
  <si>
    <t>Project</t>
  </si>
  <si>
    <t>Inschrijver</t>
  </si>
  <si>
    <t xml:space="preserve">Uurtarief </t>
  </si>
  <si>
    <t>Gemiddelde tijd (uren)</t>
  </si>
  <si>
    <t>Totaal:</t>
  </si>
  <si>
    <t>Maandbedrag</t>
  </si>
  <si>
    <t>Jaarbedrag</t>
  </si>
  <si>
    <r>
      <t xml:space="preserve">Totaalbedrag: </t>
    </r>
    <r>
      <rPr>
        <sz val="14"/>
        <color theme="1"/>
        <rFont val="Calibri"/>
        <family val="2"/>
        <scheme val="minor"/>
      </rPr>
      <t>(bedrag overnemen op inschrijfbiljet)</t>
    </r>
  </si>
  <si>
    <t>De groen gemakeerde cellen in te vullen door gegadigde.</t>
  </si>
  <si>
    <t>Exogene storingen klok:</t>
  </si>
  <si>
    <t>Bijlage 5</t>
  </si>
  <si>
    <t>TN 123456 Stations beheer en onderhoud van stand alone reizigersklokken</t>
  </si>
  <si>
    <t>Naam inschrijver</t>
  </si>
  <si>
    <t>Ombouw klok enkelzijdig</t>
  </si>
  <si>
    <t>Ombouw klok dubbelzijdig</t>
  </si>
  <si>
    <t>Bedrag</t>
  </si>
  <si>
    <t>Jaarbedrag storingen</t>
  </si>
  <si>
    <t>Uitwisseling klok (t.b.v. ombouw) staande klok</t>
  </si>
  <si>
    <t>Uitwisseling klok (t.b.v. ombouw) gevel klok</t>
  </si>
  <si>
    <t>Totaal</t>
  </si>
  <si>
    <t>Bedrag storingen voor maximale totale contractduur (4+2x2= 8 jaar)</t>
  </si>
  <si>
    <t xml:space="preserve">)* Uurtarief All-in ( inclusief toeslagen AK, W&amp;R,etc.) </t>
  </si>
  <si>
    <t>Uurtarief )*</t>
  </si>
  <si>
    <t xml:space="preserve">Uurtarief All-in ( inclusief toeslagen AK, W&amp;R, reistijd, reis- en verblijfkosten, voorrijkosten, nachttoeslag, weekendtoeslag, feestdagentoeslag etc.) </t>
  </si>
  <si>
    <t>geschatte aantallen</t>
  </si>
  <si>
    <t>Aantal geschatte storingen per jaar (stuks)</t>
  </si>
  <si>
    <t>geschatte tijd (uren)**</t>
  </si>
  <si>
    <t>)** deze uren zijn geschat en worden later vastgesteld. Aan deze geschatte uren kunnen geen rechten ontleend worden.</t>
  </si>
  <si>
    <t>Klok, De Groot (onderhoud en endogene storingen)</t>
  </si>
  <si>
    <t>Klok speciaal, Eijsbouts (onderhoud en endogene storingen)</t>
  </si>
  <si>
    <t>Ten behoeve van gevelklok</t>
  </si>
  <si>
    <t>Prijs/daginzet</t>
  </si>
  <si>
    <t>Inzet hoogwerker, inclusief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</si>
</sst>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2" borderId="0" xfId="0" applyFont="1" applyFill="1" applyAlignment="1">
      <alignment horizontal="left" inden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5" xfId="0" applyFill="1" applyBorder="1"/>
    <xf numFmtId="0" fontId="0" fillId="2" borderId="3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top"/>
    </xf>
    <xf numFmtId="0" fontId="0" fillId="2" borderId="12" xfId="0" applyFill="1" applyBorder="1" applyAlignment="1">
      <alignment wrapText="1"/>
    </xf>
    <xf numFmtId="44" fontId="0" fillId="2" borderId="0" xfId="0" applyNumberFormat="1" applyFill="1"/>
    <xf numFmtId="164" fontId="0" fillId="2" borderId="5" xfId="1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164" fontId="6" fillId="3" borderId="2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6" fillId="2" borderId="2" xfId="1" applyNumberFormat="1" applyFont="1" applyFill="1" applyBorder="1" applyAlignment="1" applyProtection="1">
      <alignment horizontal="center" vertical="center"/>
      <protection locked="0"/>
    </xf>
    <xf numFmtId="44" fontId="6" fillId="4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top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0" fillId="2" borderId="13" xfId="0" applyFill="1" applyBorder="1"/>
    <xf numFmtId="165" fontId="6" fillId="2" borderId="12" xfId="1" applyNumberFormat="1" applyFont="1" applyFill="1" applyBorder="1" applyAlignment="1" applyProtection="1">
      <alignment horizontal="center" vertical="center"/>
      <protection locked="0"/>
    </xf>
    <xf numFmtId="164" fontId="6" fillId="3" borderId="12" xfId="1" applyFont="1" applyFill="1" applyBorder="1" applyAlignment="1" applyProtection="1">
      <alignment horizontal="center" vertical="center"/>
      <protection locked="0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vertical="center"/>
    </xf>
    <xf numFmtId="0" fontId="0" fillId="3" borderId="0" xfId="0" applyFill="1"/>
    <xf numFmtId="0" fontId="4" fillId="2" borderId="3" xfId="0" applyFont="1" applyFill="1" applyBorder="1" applyAlignment="1">
      <alignment horizontal="left" vertical="center"/>
    </xf>
    <xf numFmtId="164" fontId="0" fillId="2" borderId="0" xfId="1" applyFont="1" applyFill="1" applyBorder="1" applyProtection="1">
      <protection locked="0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/>
    <xf numFmtId="44" fontId="6" fillId="4" borderId="16" xfId="0" applyNumberFormat="1" applyFont="1" applyFill="1" applyBorder="1" applyAlignment="1">
      <alignment vertical="center"/>
    </xf>
    <xf numFmtId="0" fontId="4" fillId="2" borderId="6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6" fillId="3" borderId="11" xfId="0" applyFont="1" applyFill="1" applyBorder="1" applyProtection="1">
      <protection locked="0"/>
    </xf>
    <xf numFmtId="0" fontId="4" fillId="2" borderId="0" xfId="0" applyFont="1" applyFill="1"/>
    <xf numFmtId="165" fontId="6" fillId="5" borderId="2" xfId="1" applyNumberFormat="1" applyFont="1" applyFill="1" applyBorder="1" applyAlignment="1" applyProtection="1">
      <alignment horizontal="center" vertical="center"/>
      <protection locked="0"/>
    </xf>
    <xf numFmtId="165" fontId="6" fillId="5" borderId="12" xfId="1" applyNumberFormat="1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164" fontId="6" fillId="3" borderId="7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4" fillId="2" borderId="12" xfId="0" applyFont="1" applyFill="1" applyBorder="1" applyAlignment="1">
      <alignment horizontal="left" vertical="center"/>
    </xf>
    <xf numFmtId="44" fontId="4" fillId="4" borderId="12" xfId="0" applyNumberFormat="1" applyFont="1" applyFill="1" applyBorder="1" applyAlignment="1">
      <alignment vertical="center"/>
    </xf>
    <xf numFmtId="44" fontId="5" fillId="4" borderId="12" xfId="0" applyNumberFormat="1" applyFont="1" applyFill="1" applyBorder="1" applyAlignment="1">
      <alignment vertical="center"/>
    </xf>
    <xf numFmtId="0" fontId="4" fillId="5" borderId="7" xfId="0" applyFont="1" applyFill="1" applyBorder="1"/>
    <xf numFmtId="0" fontId="6" fillId="5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indent="1"/>
    </xf>
    <xf numFmtId="164" fontId="6" fillId="0" borderId="12" xfId="1" applyFont="1" applyFill="1" applyBorder="1" applyAlignment="1" applyProtection="1">
      <alignment horizontal="center" vertical="center"/>
      <protection locked="0"/>
    </xf>
    <xf numFmtId="0" fontId="0" fillId="2" borderId="12" xfId="0" applyFill="1" applyBorder="1"/>
    <xf numFmtId="0" fontId="0" fillId="0" borderId="12" xfId="0" applyBorder="1"/>
  </cellXfs>
  <cellStyles count="3">
    <cellStyle name="Komma 2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0"/>
  <sheetViews>
    <sheetView tabSelected="1" zoomScale="85" zoomScaleNormal="85" zoomScaleSheetLayoutView="100" workbookViewId="0">
      <selection activeCell="C27" sqref="C27"/>
    </sheetView>
  </sheetViews>
  <sheetFormatPr defaultColWidth="9.1796875" defaultRowHeight="14.5" x14ac:dyDescent="0.35"/>
  <cols>
    <col min="1" max="1" width="10.54296875" style="2" bestFit="1" customWidth="1"/>
    <col min="2" max="2" width="76.7265625" style="2" customWidth="1"/>
    <col min="3" max="5" width="17.54296875" style="2" customWidth="1"/>
    <col min="6" max="6" width="18.08984375" style="2" bestFit="1" customWidth="1"/>
    <col min="7" max="8" width="15.7265625" style="2" customWidth="1"/>
    <col min="9" max="9" width="20" style="2" customWidth="1"/>
    <col min="10" max="10" width="13.81640625" style="2" customWidth="1"/>
    <col min="11" max="11" width="14.81640625" style="2" customWidth="1"/>
    <col min="12" max="12" width="14" style="2" customWidth="1"/>
    <col min="13" max="13" width="14.1796875" style="2" customWidth="1"/>
    <col min="14" max="16" width="15.7265625" style="3" customWidth="1"/>
    <col min="17" max="17" width="14.7265625" style="3" bestFit="1" customWidth="1"/>
    <col min="18" max="18" width="9.1796875" style="3"/>
    <col min="19" max="16384" width="9.1796875" style="2"/>
  </cols>
  <sheetData>
    <row r="1" spans="1:18" ht="16" thickBot="1" x14ac:dyDescent="0.4">
      <c r="A1" s="34" t="s">
        <v>10</v>
      </c>
    </row>
    <row r="2" spans="1:18" ht="15.5" x14ac:dyDescent="0.35">
      <c r="A2" s="29" t="s">
        <v>0</v>
      </c>
      <c r="B2" s="46" t="s">
        <v>11</v>
      </c>
    </row>
    <row r="3" spans="1:18" ht="15.5" x14ac:dyDescent="0.35">
      <c r="A3" s="30"/>
      <c r="B3" s="31"/>
    </row>
    <row r="4" spans="1:18" ht="32.25" customHeight="1" thickBot="1" x14ac:dyDescent="0.4">
      <c r="A4" s="32" t="s">
        <v>1</v>
      </c>
      <c r="B4" s="33" t="s">
        <v>12</v>
      </c>
    </row>
    <row r="7" spans="1:18" ht="15" thickBot="1" x14ac:dyDescent="0.4">
      <c r="J7" s="3"/>
      <c r="K7" s="3"/>
      <c r="L7" s="3"/>
      <c r="M7" s="3"/>
      <c r="O7" s="2"/>
      <c r="P7" s="2"/>
      <c r="Q7" s="2"/>
      <c r="R7" s="2"/>
    </row>
    <row r="8" spans="1:18" ht="30.75" customHeight="1" thickBot="1" x14ac:dyDescent="0.4">
      <c r="B8" s="6"/>
      <c r="C8" s="5"/>
      <c r="D8" s="5" t="s">
        <v>24</v>
      </c>
      <c r="E8" s="5" t="s">
        <v>5</v>
      </c>
      <c r="F8" s="39" t="s">
        <v>6</v>
      </c>
      <c r="K8" s="3"/>
      <c r="L8" s="3"/>
      <c r="M8" s="3"/>
      <c r="P8" s="2"/>
      <c r="Q8" s="2"/>
      <c r="R8" s="2"/>
    </row>
    <row r="9" spans="1:18" ht="30.75" customHeight="1" thickBot="1" x14ac:dyDescent="0.4">
      <c r="B9" s="24" t="s">
        <v>28</v>
      </c>
      <c r="C9" s="5"/>
      <c r="D9" s="36">
        <v>1080</v>
      </c>
      <c r="E9" s="40">
        <v>0</v>
      </c>
      <c r="F9" s="21">
        <f>D9*E9*12</f>
        <v>0</v>
      </c>
      <c r="K9" s="3"/>
      <c r="L9" s="3"/>
      <c r="M9" s="3"/>
      <c r="P9" s="2"/>
      <c r="Q9" s="2"/>
      <c r="R9" s="2"/>
    </row>
    <row r="10" spans="1:18" ht="30.75" customHeight="1" thickBot="1" x14ac:dyDescent="0.4">
      <c r="B10" s="24" t="s">
        <v>29</v>
      </c>
      <c r="C10" s="5"/>
      <c r="D10" s="36">
        <v>125</v>
      </c>
      <c r="E10" s="40">
        <v>0</v>
      </c>
      <c r="F10" s="21">
        <f>D10*E10*12</f>
        <v>0</v>
      </c>
      <c r="K10" s="3"/>
      <c r="L10" s="3"/>
      <c r="M10" s="3"/>
      <c r="P10" s="2"/>
      <c r="Q10" s="2"/>
      <c r="R10" s="2"/>
    </row>
    <row r="11" spans="1:18" x14ac:dyDescent="0.35">
      <c r="B11" s="1"/>
      <c r="C11" s="1"/>
      <c r="L11" s="3"/>
      <c r="M11" s="3"/>
      <c r="Q11" s="2"/>
      <c r="R11" s="2"/>
    </row>
    <row r="12" spans="1:18" ht="15" thickBot="1" x14ac:dyDescent="0.4">
      <c r="B12" s="1"/>
      <c r="C12" s="1"/>
    </row>
    <row r="13" spans="1:18" ht="44" thickBot="1" x14ac:dyDescent="0.4">
      <c r="B13" s="6"/>
      <c r="C13" s="5" t="s">
        <v>2</v>
      </c>
      <c r="D13" s="7" t="s">
        <v>25</v>
      </c>
      <c r="E13" s="7" t="s">
        <v>3</v>
      </c>
      <c r="F13" s="26" t="s">
        <v>4</v>
      </c>
    </row>
    <row r="14" spans="1:18" ht="19" thickBot="1" x14ac:dyDescent="0.4">
      <c r="B14" s="10" t="s">
        <v>9</v>
      </c>
      <c r="C14" s="40">
        <v>0</v>
      </c>
      <c r="D14" s="37">
        <v>80</v>
      </c>
      <c r="E14" s="37">
        <v>4</v>
      </c>
      <c r="F14" s="28">
        <f>C14*D14*E14</f>
        <v>0</v>
      </c>
    </row>
    <row r="15" spans="1:18" ht="29" x14ac:dyDescent="0.35">
      <c r="B15" s="41" t="s">
        <v>23</v>
      </c>
      <c r="C15" s="9"/>
      <c r="D15" s="4"/>
      <c r="E15" s="4"/>
      <c r="F15" s="27"/>
    </row>
    <row r="16" spans="1:18" ht="15" thickBot="1" x14ac:dyDescent="0.4">
      <c r="B16" s="42"/>
      <c r="C16" s="25"/>
      <c r="F16" s="18"/>
    </row>
    <row r="17" spans="2:6" ht="44.5" customHeight="1" thickBot="1" x14ac:dyDescent="0.4">
      <c r="B17" s="24" t="s">
        <v>30</v>
      </c>
      <c r="C17" s="5" t="s">
        <v>31</v>
      </c>
      <c r="D17" s="7" t="s">
        <v>25</v>
      </c>
      <c r="E17" s="50"/>
      <c r="F17" s="50"/>
    </row>
    <row r="18" spans="2:6" ht="16" thickBot="1" x14ac:dyDescent="0.4">
      <c r="B18" s="7" t="s">
        <v>32</v>
      </c>
      <c r="C18" s="40"/>
      <c r="D18" s="38">
        <v>10</v>
      </c>
      <c r="E18" s="38"/>
      <c r="F18" s="28">
        <f>C18*D18</f>
        <v>0</v>
      </c>
    </row>
    <row r="20" spans="2:6" ht="15" thickBot="1" x14ac:dyDescent="0.4"/>
    <row r="21" spans="2:6" ht="19" thickBot="1" x14ac:dyDescent="0.4">
      <c r="B21" s="15" t="s">
        <v>16</v>
      </c>
      <c r="C21" s="16"/>
      <c r="D21" s="17"/>
      <c r="E21" s="17"/>
      <c r="F21" s="22">
        <f>F9+F10+F14+F18</f>
        <v>0</v>
      </c>
    </row>
    <row r="22" spans="2:6" ht="15" thickBot="1" x14ac:dyDescent="0.4"/>
    <row r="23" spans="2:6" ht="19" thickBot="1" x14ac:dyDescent="0.4">
      <c r="B23" s="15" t="s">
        <v>20</v>
      </c>
      <c r="C23" s="16"/>
      <c r="D23" s="17"/>
      <c r="E23" s="17"/>
      <c r="F23" s="44">
        <f>F21*8</f>
        <v>0</v>
      </c>
    </row>
    <row r="25" spans="2:6" ht="15" thickBot="1" x14ac:dyDescent="0.4"/>
    <row r="26" spans="2:6" ht="30" customHeight="1" thickBot="1" x14ac:dyDescent="0.4">
      <c r="B26" s="6"/>
      <c r="C26" s="5" t="s">
        <v>22</v>
      </c>
      <c r="D26" s="5" t="s">
        <v>24</v>
      </c>
      <c r="E26" s="5" t="s">
        <v>26</v>
      </c>
      <c r="F26" s="39" t="s">
        <v>19</v>
      </c>
    </row>
    <row r="27" spans="2:6" ht="16" thickBot="1" x14ac:dyDescent="0.4">
      <c r="B27" s="12" t="s">
        <v>13</v>
      </c>
      <c r="C27" s="11">
        <v>0</v>
      </c>
      <c r="D27" s="35">
        <v>80</v>
      </c>
      <c r="E27" s="37">
        <v>3</v>
      </c>
      <c r="F27" s="14">
        <f>C27*D27*E27</f>
        <v>0</v>
      </c>
    </row>
    <row r="28" spans="2:6" ht="16" thickBot="1" x14ac:dyDescent="0.4">
      <c r="B28" s="24" t="s">
        <v>14</v>
      </c>
      <c r="C28" s="49">
        <f>C27</f>
        <v>0</v>
      </c>
      <c r="D28" s="36">
        <v>1000</v>
      </c>
      <c r="E28" s="47">
        <v>5</v>
      </c>
      <c r="F28" s="21">
        <f>C28*D28*E28</f>
        <v>0</v>
      </c>
    </row>
    <row r="29" spans="2:6" x14ac:dyDescent="0.35">
      <c r="B29" s="1"/>
      <c r="C29" s="1"/>
    </row>
    <row r="30" spans="2:6" x14ac:dyDescent="0.35">
      <c r="B30" s="1" t="s">
        <v>21</v>
      </c>
      <c r="C30" s="1"/>
    </row>
    <row r="31" spans="2:6" x14ac:dyDescent="0.35">
      <c r="B31" s="48" t="s">
        <v>27</v>
      </c>
      <c r="C31" s="1"/>
    </row>
    <row r="32" spans="2:6" ht="15" thickBot="1" x14ac:dyDescent="0.4"/>
    <row r="33" spans="2:18" ht="29.5" customHeight="1" thickBot="1" x14ac:dyDescent="0.4">
      <c r="B33" s="51"/>
      <c r="C33" s="5"/>
      <c r="D33" s="5" t="s">
        <v>24</v>
      </c>
      <c r="E33" s="5" t="s">
        <v>15</v>
      </c>
      <c r="F33" s="39" t="s">
        <v>19</v>
      </c>
    </row>
    <row r="34" spans="2:18" ht="16" thickBot="1" x14ac:dyDescent="0.4">
      <c r="B34" s="12" t="s">
        <v>17</v>
      </c>
      <c r="C34" s="13"/>
      <c r="D34" s="35">
        <v>1030</v>
      </c>
      <c r="E34" s="11">
        <v>0</v>
      </c>
      <c r="F34" s="14">
        <f>D34*E34</f>
        <v>0</v>
      </c>
    </row>
    <row r="35" spans="2:18" ht="16" thickBot="1" x14ac:dyDescent="0.4">
      <c r="B35" s="43" t="s">
        <v>18</v>
      </c>
      <c r="C35" s="19"/>
      <c r="D35" s="36">
        <v>50</v>
      </c>
      <c r="E35" s="20">
        <v>0</v>
      </c>
      <c r="F35" s="21">
        <f>D35*E35</f>
        <v>0</v>
      </c>
    </row>
    <row r="36" spans="2:18" ht="15" thickBot="1" x14ac:dyDescent="0.4">
      <c r="B36" s="1"/>
      <c r="C36" s="1"/>
    </row>
    <row r="37" spans="2:18" ht="21.75" customHeight="1" thickBot="1" x14ac:dyDescent="0.4">
      <c r="B37" s="15" t="s">
        <v>7</v>
      </c>
      <c r="C37" s="16"/>
      <c r="D37" s="17"/>
      <c r="E37" s="17"/>
      <c r="F37" s="45">
        <f>SUM(F23:F35)</f>
        <v>0</v>
      </c>
    </row>
    <row r="38" spans="2:18" x14ac:dyDescent="0.35">
      <c r="F38" s="8"/>
    </row>
    <row r="39" spans="2:18" x14ac:dyDescent="0.35">
      <c r="F39" s="8"/>
    </row>
    <row r="40" spans="2:18" x14ac:dyDescent="0.35">
      <c r="F40" s="8"/>
    </row>
    <row r="41" spans="2:18" x14ac:dyDescent="0.35">
      <c r="F41" s="8"/>
    </row>
    <row r="42" spans="2:18" x14ac:dyDescent="0.35">
      <c r="B42" s="23" t="s">
        <v>8</v>
      </c>
    </row>
    <row r="46" spans="2:18" x14ac:dyDescent="0.35">
      <c r="N46" s="2"/>
      <c r="O46" s="2"/>
      <c r="P46" s="2"/>
      <c r="Q46" s="2"/>
      <c r="R46" s="2"/>
    </row>
    <row r="47" spans="2:18" x14ac:dyDescent="0.35">
      <c r="N47" s="2"/>
      <c r="O47" s="2"/>
      <c r="P47" s="2"/>
      <c r="Q47" s="2"/>
      <c r="R47" s="2"/>
    </row>
    <row r="48" spans="2:18" x14ac:dyDescent="0.35">
      <c r="N48" s="2"/>
      <c r="O48" s="2"/>
      <c r="P48" s="2"/>
      <c r="Q48" s="2"/>
      <c r="R48" s="2"/>
    </row>
    <row r="49" spans="14:18" x14ac:dyDescent="0.35">
      <c r="N49" s="2"/>
      <c r="O49" s="2"/>
      <c r="P49" s="2"/>
      <c r="Q49" s="2"/>
      <c r="R49" s="2"/>
    </row>
    <row r="50" spans="14:18" x14ac:dyDescent="0.35">
      <c r="N50" s="2"/>
      <c r="O50" s="2"/>
      <c r="P50" s="2"/>
      <c r="Q50" s="2"/>
      <c r="R50" s="2"/>
    </row>
    <row r="51" spans="14:18" x14ac:dyDescent="0.35">
      <c r="N51" s="2"/>
      <c r="O51" s="2"/>
      <c r="P51" s="2"/>
      <c r="Q51" s="2"/>
      <c r="R51" s="2"/>
    </row>
    <row r="52" spans="14:18" x14ac:dyDescent="0.35">
      <c r="N52" s="2"/>
      <c r="O52" s="2"/>
      <c r="P52" s="2"/>
      <c r="Q52" s="2"/>
      <c r="R52" s="2"/>
    </row>
    <row r="53" spans="14:18" x14ac:dyDescent="0.35">
      <c r="N53" s="2"/>
      <c r="O53" s="2"/>
      <c r="P53" s="2"/>
      <c r="Q53" s="2"/>
      <c r="R53" s="2"/>
    </row>
    <row r="54" spans="14:18" x14ac:dyDescent="0.35">
      <c r="N54" s="2"/>
      <c r="O54" s="2"/>
      <c r="P54" s="2"/>
      <c r="Q54" s="2"/>
      <c r="R54" s="2"/>
    </row>
    <row r="55" spans="14:18" x14ac:dyDescent="0.35">
      <c r="N55" s="2"/>
      <c r="O55" s="2"/>
      <c r="P55" s="2"/>
      <c r="Q55" s="2"/>
      <c r="R55" s="2"/>
    </row>
    <row r="56" spans="14:18" x14ac:dyDescent="0.35">
      <c r="N56" s="2"/>
      <c r="O56" s="2"/>
      <c r="P56" s="2"/>
      <c r="Q56" s="2"/>
      <c r="R56" s="2"/>
    </row>
    <row r="57" spans="14:18" x14ac:dyDescent="0.35">
      <c r="N57" s="2"/>
      <c r="O57" s="2"/>
      <c r="P57" s="2"/>
      <c r="Q57" s="2"/>
      <c r="R57" s="2"/>
    </row>
    <row r="58" spans="14:18" x14ac:dyDescent="0.35">
      <c r="N58" s="2"/>
      <c r="O58" s="2"/>
      <c r="P58" s="2"/>
      <c r="Q58" s="2"/>
      <c r="R58" s="2"/>
    </row>
    <row r="59" spans="14:18" x14ac:dyDescent="0.35">
      <c r="N59" s="2"/>
      <c r="O59" s="2"/>
      <c r="P59" s="2"/>
      <c r="Q59" s="2"/>
      <c r="R59" s="2"/>
    </row>
    <row r="60" spans="14:18" x14ac:dyDescent="0.35">
      <c r="N60" s="2"/>
      <c r="O60" s="2"/>
      <c r="P60" s="2"/>
      <c r="Q60" s="2"/>
      <c r="R60" s="2"/>
    </row>
    <row r="61" spans="14:18" x14ac:dyDescent="0.35">
      <c r="N61" s="2"/>
      <c r="O61" s="2"/>
      <c r="P61" s="2"/>
      <c r="Q61" s="2"/>
      <c r="R61" s="2"/>
    </row>
    <row r="62" spans="14:18" x14ac:dyDescent="0.35">
      <c r="N62" s="2"/>
      <c r="O62" s="2"/>
      <c r="P62" s="2"/>
      <c r="Q62" s="2"/>
      <c r="R62" s="2"/>
    </row>
    <row r="63" spans="14:18" x14ac:dyDescent="0.35">
      <c r="N63" s="2"/>
      <c r="O63" s="2"/>
      <c r="P63" s="2"/>
      <c r="Q63" s="2"/>
      <c r="R63" s="2"/>
    </row>
    <row r="64" spans="14:18" x14ac:dyDescent="0.35">
      <c r="N64" s="2"/>
      <c r="O64" s="2"/>
      <c r="P64" s="2"/>
      <c r="Q64" s="2"/>
      <c r="R64" s="2"/>
    </row>
    <row r="65" spans="14:18" x14ac:dyDescent="0.35">
      <c r="N65" s="2"/>
      <c r="O65" s="2"/>
      <c r="P65" s="2"/>
      <c r="Q65" s="2"/>
      <c r="R65" s="2"/>
    </row>
    <row r="66" spans="14:18" x14ac:dyDescent="0.35">
      <c r="N66" s="2"/>
      <c r="O66" s="2"/>
      <c r="P66" s="2"/>
      <c r="Q66" s="2"/>
      <c r="R66" s="2"/>
    </row>
    <row r="67" spans="14:18" x14ac:dyDescent="0.35">
      <c r="N67" s="2"/>
      <c r="O67" s="2"/>
      <c r="P67" s="2"/>
      <c r="Q67" s="2"/>
      <c r="R67" s="2"/>
    </row>
    <row r="68" spans="14:18" x14ac:dyDescent="0.35">
      <c r="N68" s="2"/>
      <c r="O68" s="2"/>
      <c r="P68" s="2"/>
      <c r="Q68" s="2"/>
      <c r="R68" s="2"/>
    </row>
    <row r="69" spans="14:18" x14ac:dyDescent="0.35">
      <c r="N69" s="2"/>
      <c r="O69" s="2"/>
      <c r="P69" s="2"/>
      <c r="Q69" s="2"/>
      <c r="R69" s="2"/>
    </row>
    <row r="70" spans="14:18" x14ac:dyDescent="0.35">
      <c r="N70" s="2"/>
      <c r="O70" s="2"/>
      <c r="P70" s="2"/>
      <c r="Q70" s="2"/>
      <c r="R70" s="2"/>
    </row>
    <row r="71" spans="14:18" x14ac:dyDescent="0.35">
      <c r="N71" s="2"/>
      <c r="O71" s="2"/>
      <c r="P71" s="2"/>
      <c r="Q71" s="2"/>
      <c r="R71" s="2"/>
    </row>
    <row r="72" spans="14:18" ht="57.75" customHeight="1" x14ac:dyDescent="0.35">
      <c r="N72" s="2"/>
      <c r="O72" s="2"/>
      <c r="P72" s="2"/>
      <c r="Q72" s="2"/>
      <c r="R72" s="2"/>
    </row>
    <row r="73" spans="14:18" x14ac:dyDescent="0.35">
      <c r="N73" s="2"/>
      <c r="O73" s="2"/>
      <c r="P73" s="2"/>
      <c r="Q73" s="2"/>
      <c r="R73" s="2"/>
    </row>
    <row r="74" spans="14:18" x14ac:dyDescent="0.35">
      <c r="N74" s="2"/>
      <c r="O74" s="2"/>
      <c r="P74" s="2"/>
      <c r="Q74" s="2"/>
      <c r="R74" s="2"/>
    </row>
    <row r="75" spans="14:18" ht="30" customHeight="1" x14ac:dyDescent="0.35">
      <c r="N75" s="2"/>
      <c r="O75" s="2"/>
      <c r="P75" s="2"/>
      <c r="Q75" s="2"/>
      <c r="R75" s="2"/>
    </row>
    <row r="76" spans="14:18" x14ac:dyDescent="0.35">
      <c r="N76" s="2"/>
      <c r="O76" s="2"/>
      <c r="P76" s="2"/>
      <c r="Q76" s="2"/>
      <c r="R76" s="2"/>
    </row>
    <row r="77" spans="14:18" x14ac:dyDescent="0.35">
      <c r="N77" s="2"/>
      <c r="O77" s="2"/>
      <c r="P77" s="2"/>
      <c r="Q77" s="2"/>
      <c r="R77" s="2"/>
    </row>
    <row r="78" spans="14:18" x14ac:dyDescent="0.35">
      <c r="N78" s="2"/>
      <c r="O78" s="2"/>
      <c r="P78" s="2"/>
      <c r="Q78" s="2"/>
      <c r="R78" s="2"/>
    </row>
    <row r="79" spans="14:18" x14ac:dyDescent="0.35">
      <c r="N79" s="2"/>
      <c r="O79" s="2"/>
      <c r="P79" s="2"/>
      <c r="Q79" s="2"/>
      <c r="R79" s="2"/>
    </row>
    <row r="80" spans="14:18" x14ac:dyDescent="0.35">
      <c r="N80" s="2"/>
      <c r="O80" s="2"/>
      <c r="P80" s="2"/>
      <c r="Q80" s="2"/>
      <c r="R80" s="2"/>
    </row>
    <row r="81" spans="14:18" x14ac:dyDescent="0.35">
      <c r="N81" s="2"/>
      <c r="O81" s="2"/>
      <c r="P81" s="2"/>
      <c r="Q81" s="2"/>
      <c r="R81" s="2"/>
    </row>
    <row r="82" spans="14:18" x14ac:dyDescent="0.35">
      <c r="N82" s="2"/>
      <c r="O82" s="2"/>
      <c r="P82" s="2"/>
      <c r="Q82" s="2"/>
      <c r="R82" s="2"/>
    </row>
    <row r="83" spans="14:18" x14ac:dyDescent="0.35">
      <c r="N83" s="2"/>
      <c r="O83" s="2"/>
      <c r="P83" s="2"/>
      <c r="Q83" s="2"/>
      <c r="R83" s="2"/>
    </row>
    <row r="84" spans="14:18" x14ac:dyDescent="0.35">
      <c r="N84" s="2"/>
      <c r="O84" s="2"/>
      <c r="P84" s="2"/>
      <c r="Q84" s="2"/>
      <c r="R84" s="2"/>
    </row>
    <row r="85" spans="14:18" x14ac:dyDescent="0.35">
      <c r="N85" s="2"/>
      <c r="O85" s="2"/>
      <c r="P85" s="2"/>
      <c r="Q85" s="2"/>
      <c r="R85" s="2"/>
    </row>
    <row r="86" spans="14:18" x14ac:dyDescent="0.35">
      <c r="N86" s="2"/>
      <c r="O86" s="2"/>
      <c r="P86" s="2"/>
      <c r="Q86" s="2"/>
      <c r="R86" s="2"/>
    </row>
    <row r="87" spans="14:18" x14ac:dyDescent="0.35">
      <c r="N87" s="2"/>
      <c r="O87" s="2"/>
      <c r="P87" s="2"/>
      <c r="Q87" s="2"/>
      <c r="R87" s="2"/>
    </row>
    <row r="88" spans="14:18" x14ac:dyDescent="0.35">
      <c r="N88" s="2"/>
      <c r="O88" s="2"/>
      <c r="P88" s="2"/>
      <c r="Q88" s="2"/>
      <c r="R88" s="2"/>
    </row>
    <row r="89" spans="14:18" x14ac:dyDescent="0.35">
      <c r="N89" s="2"/>
      <c r="O89" s="2"/>
      <c r="P89" s="2"/>
      <c r="Q89" s="2"/>
      <c r="R89" s="2"/>
    </row>
    <row r="90" spans="14:18" x14ac:dyDescent="0.35">
      <c r="N90" s="2"/>
      <c r="O90" s="2"/>
      <c r="P90" s="2"/>
      <c r="Q90" s="2"/>
      <c r="R90" s="2"/>
    </row>
    <row r="91" spans="14:18" x14ac:dyDescent="0.35">
      <c r="N91" s="2"/>
      <c r="O91" s="2"/>
      <c r="P91" s="2"/>
      <c r="Q91" s="2"/>
      <c r="R91" s="2"/>
    </row>
    <row r="92" spans="14:18" x14ac:dyDescent="0.35">
      <c r="N92" s="2"/>
      <c r="O92" s="2"/>
      <c r="P92" s="2"/>
      <c r="Q92" s="2"/>
      <c r="R92" s="2"/>
    </row>
    <row r="93" spans="14:18" x14ac:dyDescent="0.35">
      <c r="N93" s="2"/>
      <c r="O93" s="2"/>
      <c r="P93" s="2"/>
      <c r="Q93" s="2"/>
      <c r="R93" s="2"/>
    </row>
    <row r="94" spans="14:18" x14ac:dyDescent="0.35">
      <c r="N94" s="2"/>
      <c r="O94" s="2"/>
      <c r="P94" s="2"/>
      <c r="Q94" s="2"/>
      <c r="R94" s="2"/>
    </row>
    <row r="95" spans="14:18" x14ac:dyDescent="0.35">
      <c r="N95" s="2"/>
      <c r="O95" s="2"/>
      <c r="P95" s="2"/>
      <c r="Q95" s="2"/>
      <c r="R95" s="2"/>
    </row>
    <row r="96" spans="14:18" x14ac:dyDescent="0.35">
      <c r="N96" s="2"/>
      <c r="O96" s="2"/>
      <c r="P96" s="2"/>
      <c r="Q96" s="2"/>
      <c r="R96" s="2"/>
    </row>
    <row r="97" spans="14:18" x14ac:dyDescent="0.35">
      <c r="N97" s="2"/>
      <c r="O97" s="2"/>
      <c r="P97" s="2"/>
      <c r="Q97" s="2"/>
      <c r="R97" s="2"/>
    </row>
    <row r="98" spans="14:18" x14ac:dyDescent="0.35">
      <c r="N98" s="2"/>
      <c r="O98" s="2"/>
      <c r="P98" s="2"/>
      <c r="Q98" s="2"/>
      <c r="R98" s="2"/>
    </row>
    <row r="99" spans="14:18" x14ac:dyDescent="0.35">
      <c r="N99" s="2"/>
      <c r="O99" s="2"/>
      <c r="P99" s="2"/>
      <c r="Q99" s="2"/>
      <c r="R99" s="2"/>
    </row>
    <row r="100" spans="14:18" x14ac:dyDescent="0.35">
      <c r="N100" s="2"/>
      <c r="O100" s="2"/>
      <c r="P100" s="2"/>
      <c r="Q100" s="2"/>
      <c r="R100" s="2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58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762f2e1a-e7c7-456f-801a-23105cf8aedd" xsi:nil="true"/>
    <ProRailVerantwoordelijkeCurrentUser xmlns="http://schemas.microsoft.com/sharepoint/v3">17</ProRailVerantwoordelijkeCurrentUser>
    <KilometerTotGeocodeValidatie xmlns="http://schemas.microsoft.com/sharepoint/v3" xsi:nil="true"/>
    <ScanID xmlns="http://schemas.microsoft.com/sharepoint/v3" xsi:nil="true"/>
    <Documentdatum xmlns="http://schemas.microsoft.com/sharepoint/v3">2016-01-20T23:00:00+00:00</Documentdatum>
    <KilometerVanGeocodeValidatie xmlns="http://schemas.microsoft.com/sharepoint/v3" xsi:nil="true"/>
    <Dossier xmlns="762f2e1a-e7c7-456f-801a-23105cf8aedd">1</Dossier>
    <Documentstatus xmlns="http://schemas.microsoft.com/sharepoint/v3">Concept</Document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916096ADFD91E84DABFC64AB73A4D325" ma:contentTypeVersion="0" ma:contentTypeDescription="ProRail document" ma:contentTypeScope="" ma:versionID="8721bf07e08014ad789871547c80ddde">
  <xsd:schema xmlns:xsd="http://www.w3.org/2001/XMLSchema" xmlns:p="http://schemas.microsoft.com/office/2006/metadata/properties" xmlns:ns1="http://schemas.microsoft.com/sharepoint/v3" xmlns:ns2="http://schemas.microsoft.com/Sharepoint/v3" xmlns:ns4="762f2e1a-e7c7-456f-801a-23105cf8aedd" targetNamespace="http://schemas.microsoft.com/office/2006/metadata/properties" ma:root="true" ma:fieldsID="3b173472815362e49c14ac9f7af83a82" ns1:_="" ns2:_="" ns4:_="">
    <xsd:import namespace="http://schemas.microsoft.com/sharepoint/v3"/>
    <xsd:import namespace="http://schemas.microsoft.com/Sharepoint/v3"/>
    <xsd:import namespace="762f2e1a-e7c7-456f-801a-23105cf8aedd"/>
    <xsd:element name="properties">
      <xsd:complexType>
        <xsd:sequence>
          <xsd:element name="documentManagement">
            <xsd:complexType>
              <xsd:all>
                <xsd:element ref="ns2:Documentnummer" minOccurs="0"/>
                <xsd:element ref="ns1:Documentopmerkingen" minOccurs="0"/>
                <xsd:element ref="ns1:ProRailVerantwoordelijkeCurrentUser"/>
                <xsd:element ref="ns1:Documentstatus"/>
                <xsd:element ref="ns4:Dossier"/>
                <xsd:element ref="ns1:Documentdatum" minOccurs="0"/>
                <xsd:element ref="ns4:LookupGeocode" minOccurs="0"/>
                <xsd:element ref="ns1:KilometerVanGeocodeValidatie" minOccurs="0"/>
                <xsd:element ref="ns1:KilometerTotGeocodeValidatie" minOccurs="0"/>
                <xsd:element ref="ns1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10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11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12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14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6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7" nillable="true" ma:displayName="Kilometer tot" ma:internalName="KilometerTotGeocodeValidatie" ma:readOnly="false">
      <xsd:simpleType>
        <xsd:restriction base="dms:Unknown"/>
      </xsd:simpleType>
    </xsd:element>
    <xsd:element name="ScanID" ma:index="18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7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762f2e1a-e7c7-456f-801a-23105cf8aedd" elementFormDefault="qualified">
    <xsd:import namespace="http://schemas.microsoft.com/office/2006/documentManagement/types"/>
    <xsd:element name="Dossier" ma:index="13" ma:displayName="Dossier" ma:list="815a8ae5-43a3-45dd-bf5d-b9389ffd4b5c" ma:internalName="Dossier" ma:readOnly="false" ma:showField="Title" ma:web="762f2e1a-e7c7-456f-801a-23105cf8aedd">
      <xsd:simpleType>
        <xsd:restriction base="dms:Lookup"/>
      </xsd:simpleType>
    </xsd:element>
    <xsd:element name="LookupGeocode" ma:index="15" nillable="true" ma:displayName="Geocode" ma:list="ff5b3f58-1cf9-4fe8-9cef-f64c6ab5e681" ma:internalName="LookupGeocode" ma:readOnly="false" ma:showField="A6649D0A-4D1C-4ad9-80AB-C9B4EF2630F6" ma:web="762f2e1a-e7c7-456f-801a-23105cf8aed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9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849DD-8A48-4127-86F4-E61C7FA3E87D}">
  <ds:schemaRefs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62f2e1a-e7c7-456f-801a-23105cf8aedd"/>
  </ds:schemaRefs>
</ds:datastoreItem>
</file>

<file path=customXml/itemProps2.xml><?xml version="1.0" encoding="utf-8"?>
<ds:datastoreItem xmlns:ds="http://schemas.openxmlformats.org/officeDocument/2006/customXml" ds:itemID="{19F51856-8BFB-4FB6-AED9-EBF23A3AB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762f2e1a-e7c7-456f-801a-23105cf8aed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E527D2C-3EBB-48E4-8B82-E77240DE4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Miedema, Lennaert Johan</dc:creator>
  <cp:lastModifiedBy>Waal, J.G. de (Johan)</cp:lastModifiedBy>
  <cp:lastPrinted>2024-05-16T10:27:24Z</cp:lastPrinted>
  <dcterms:created xsi:type="dcterms:W3CDTF">2015-04-23T06:42:09Z</dcterms:created>
  <dcterms:modified xsi:type="dcterms:W3CDTF">2024-06-20T07:34:17Z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0x010100CE6807630B8F43E1AA0B192D98A789C800916096ADFD91E84DABFC64AB73A4D325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2024-05-16T09:50:21Z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a117fd85-d3c0-4d3d-a874-1e32d41d602b</vt:lpwstr>
  </property>
  <property fmtid="{D5CDD505-2E9C-101B-9397-08002B2CF9AE}" pid="9" name="MSIP_Label_24e57bac-d225-40fb-8a9e-62b5be587a96_ContentBits">
    <vt:lpwstr>0</vt:lpwstr>
  </property>
</Properties>
</file>