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KWC/Leermiddelen 2024/3. Leidraad/"/>
    </mc:Choice>
  </mc:AlternateContent>
  <xr:revisionPtr revIDLastSave="99" documentId="8_{7D268C55-6BAD-4EA5-A49C-F3301CB9296A}" xr6:coauthVersionLast="47" xr6:coauthVersionMax="47" xr10:uidLastSave="{B2E6EC9B-36D7-4436-88DC-97DF5B1AABE3}"/>
  <bookViews>
    <workbookView xWindow="28680" yWindow="-120" windowWidth="29040" windowHeight="15720" xr2:uid="{B8BA1EC2-7D6A-494A-8C88-8AAFD5343ED6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F12" i="1"/>
  <c r="D13" i="1"/>
  <c r="D12" i="1"/>
  <c r="F14" i="1" l="1"/>
  <c r="D7" i="1"/>
  <c r="D6" i="1"/>
  <c r="D8" i="1" l="1"/>
  <c r="F16" i="1" s="1"/>
</calcChain>
</file>

<file path=xl/sharedStrings.xml><?xml version="1.0" encoding="utf-8"?>
<sst xmlns="http://schemas.openxmlformats.org/spreadsheetml/2006/main" count="20" uniqueCount="18">
  <si>
    <t>Alleen deze cellen invullen</t>
  </si>
  <si>
    <t>Leermiddelen</t>
  </si>
  <si>
    <t>Bedrag per jaar</t>
  </si>
  <si>
    <t>Kortingspercentage</t>
  </si>
  <si>
    <t>Totaal</t>
  </si>
  <si>
    <t>Leerboeken en Werkboeken/Leerwerkboeken</t>
  </si>
  <si>
    <t>Licenties en LiFo</t>
  </si>
  <si>
    <t>Facilitaire kosten</t>
  </si>
  <si>
    <t>Aantal leerlingen</t>
  </si>
  <si>
    <t xml:space="preserve">Totaal </t>
  </si>
  <si>
    <t>Totaal  (bedrag voor gunning)</t>
  </si>
  <si>
    <t>De huidige leermiddelenlijst (Bijlage 6) is gebaseerd op de huidige situatie. Hier kunnen geen rechten aan worden ontleend.</t>
  </si>
  <si>
    <t>Bijlage 4: Prijzenblad Het KWC</t>
  </si>
  <si>
    <t>Kosten dienstverlening GLF (zie eis 35 van Bijlage 1)</t>
  </si>
  <si>
    <t>Kosten innnen ouderbijdragen en overige schoolgelden (zie eis 25 van Bijlage 1)</t>
  </si>
  <si>
    <t>Bedrag per leerling exclusief btw</t>
  </si>
  <si>
    <t>Btw bedrag</t>
  </si>
  <si>
    <t>Bedrag per leerling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</si>
</sst>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Aptos Narrow"/>
      <family val="2"/>
      <scheme val="minor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color indexed="8"/>
      <name val="Aptos"/>
      <family val="2"/>
    </font>
    <font>
      <sz val="9"/>
      <name val="Aptos"/>
      <family val="2"/>
    </font>
    <font>
      <b/>
      <sz val="9"/>
      <color indexed="9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EA99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3" fillId="0" borderId="1" xfId="0" applyFont="1" applyBorder="1"/>
    <xf numFmtId="164" fontId="1" fillId="0" borderId="1" xfId="0" applyNumberFormat="1" applyFont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64" fontId="1" fillId="2" borderId="1" xfId="0" applyNumberFormat="1" applyFont="1" applyFill="1" applyBorder="1"/>
    <xf numFmtId="0" fontId="3" fillId="0" borderId="0" xfId="0" applyFont="1"/>
    <xf numFmtId="0" fontId="1" fillId="2" borderId="1" xfId="0" applyFont="1" applyFill="1" applyBorder="1"/>
    <xf numFmtId="0" fontId="5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center"/>
    </xf>
    <xf numFmtId="0" fontId="3" fillId="4" borderId="1" xfId="0" applyFont="1" applyFill="1" applyBorder="1"/>
    <xf numFmtId="10" fontId="4" fillId="4" borderId="1" xfId="0" applyNumberFormat="1" applyFont="1" applyFill="1" applyBorder="1"/>
    <xf numFmtId="44" fontId="4" fillId="4" borderId="1" xfId="0" applyNumberFormat="1" applyFont="1" applyFill="1" applyBorder="1"/>
    <xf numFmtId="8" fontId="3" fillId="0" borderId="1" xfId="0" applyNumberFormat="1" applyFont="1" applyBorder="1"/>
    <xf numFmtId="0" fontId="4" fillId="0" borderId="1" xfId="0" applyFont="1" applyBorder="1"/>
    <xf numFmtId="44" fontId="4" fillId="0" borderId="1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EA9922"/>
      <color rgb="FF2B41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0B9D2-A78E-426C-BB14-82117F508B62}">
  <dimension ref="A1:F18"/>
  <sheetViews>
    <sheetView showGridLines="0" tabSelected="1" zoomScale="140" zoomScaleNormal="140" workbookViewId="0">
      <selection activeCell="E24" sqref="E24"/>
    </sheetView>
  </sheetViews>
  <sheetFormatPr defaultRowHeight="12" x14ac:dyDescent="0.2"/>
  <cols>
    <col min="1" max="1" width="58.42578125" style="1" customWidth="1"/>
    <col min="2" max="2" width="17.5703125" style="1" bestFit="1" customWidth="1"/>
    <col min="3" max="4" width="17.5703125" style="1" customWidth="1"/>
    <col min="5" max="5" width="22.28515625" style="1" bestFit="1" customWidth="1"/>
    <col min="6" max="6" width="18.42578125" style="1" bestFit="1" customWidth="1"/>
    <col min="7" max="16384" width="9.140625" style="1"/>
  </cols>
  <sheetData>
    <row r="1" spans="1:6" x14ac:dyDescent="0.2">
      <c r="A1" s="2" t="s">
        <v>12</v>
      </c>
    </row>
    <row r="2" spans="1:6" x14ac:dyDescent="0.2">
      <c r="A2" s="2"/>
    </row>
    <row r="3" spans="1:6" x14ac:dyDescent="0.2">
      <c r="A3" s="13" t="s">
        <v>0</v>
      </c>
    </row>
    <row r="4" spans="1:6" x14ac:dyDescent="0.2">
      <c r="A4" s="3"/>
    </row>
    <row r="5" spans="1:6" x14ac:dyDescent="0.2">
      <c r="A5" s="11" t="s">
        <v>1</v>
      </c>
      <c r="B5" s="11" t="s">
        <v>2</v>
      </c>
      <c r="C5" s="12" t="s">
        <v>3</v>
      </c>
      <c r="D5" s="12" t="s">
        <v>4</v>
      </c>
    </row>
    <row r="6" spans="1:6" x14ac:dyDescent="0.2">
      <c r="A6" s="4" t="s">
        <v>5</v>
      </c>
      <c r="B6" s="16">
        <v>154200</v>
      </c>
      <c r="C6" s="14">
        <v>0</v>
      </c>
      <c r="D6" s="5">
        <f>B6*(1-C6)</f>
        <v>154200</v>
      </c>
    </row>
    <row r="7" spans="1:6" x14ac:dyDescent="0.2">
      <c r="A7" s="4" t="s">
        <v>6</v>
      </c>
      <c r="B7" s="16">
        <v>329600</v>
      </c>
      <c r="C7" s="14">
        <v>0</v>
      </c>
      <c r="D7" s="5">
        <f>B7*(1-C7)</f>
        <v>329600</v>
      </c>
    </row>
    <row r="8" spans="1:6" x14ac:dyDescent="0.2">
      <c r="A8" s="6" t="s">
        <v>4</v>
      </c>
      <c r="B8" s="6"/>
      <c r="C8" s="7"/>
      <c r="D8" s="8">
        <f>SUM(D6:D7)</f>
        <v>483800</v>
      </c>
    </row>
    <row r="9" spans="1:6" x14ac:dyDescent="0.2">
      <c r="A9" s="3"/>
    </row>
    <row r="10" spans="1:6" x14ac:dyDescent="0.2">
      <c r="A10" s="3"/>
    </row>
    <row r="11" spans="1:6" ht="24" x14ac:dyDescent="0.2">
      <c r="A11" s="11" t="s">
        <v>7</v>
      </c>
      <c r="B11" s="11" t="s">
        <v>15</v>
      </c>
      <c r="C11" s="11" t="s">
        <v>16</v>
      </c>
      <c r="D11" s="11" t="s">
        <v>17</v>
      </c>
      <c r="E11" s="12" t="s">
        <v>8</v>
      </c>
      <c r="F11" s="12" t="s">
        <v>4</v>
      </c>
    </row>
    <row r="12" spans="1:6" x14ac:dyDescent="0.2">
      <c r="A12" s="4" t="s">
        <v>13</v>
      </c>
      <c r="B12" s="15">
        <v>0</v>
      </c>
      <c r="C12" s="14">
        <v>0</v>
      </c>
      <c r="D12" s="18">
        <f>B12*(1+C12)</f>
        <v>0</v>
      </c>
      <c r="E12" s="17">
        <v>1325</v>
      </c>
      <c r="F12" s="5">
        <f>D12*E12</f>
        <v>0</v>
      </c>
    </row>
    <row r="13" spans="1:6" x14ac:dyDescent="0.2">
      <c r="A13" s="4" t="s">
        <v>14</v>
      </c>
      <c r="B13" s="15">
        <v>0</v>
      </c>
      <c r="C13" s="14">
        <v>0</v>
      </c>
      <c r="D13" s="18">
        <f>B13*(1+C13)</f>
        <v>0</v>
      </c>
      <c r="E13" s="17">
        <v>1325</v>
      </c>
      <c r="F13" s="5">
        <f>D13*E13</f>
        <v>0</v>
      </c>
    </row>
    <row r="14" spans="1:6" x14ac:dyDescent="0.2">
      <c r="A14" s="6" t="s">
        <v>9</v>
      </c>
      <c r="B14" s="6"/>
      <c r="C14" s="6"/>
      <c r="D14" s="6"/>
      <c r="E14" s="7"/>
      <c r="F14" s="8">
        <f>SUM(F12:F12)</f>
        <v>0</v>
      </c>
    </row>
    <row r="15" spans="1:6" x14ac:dyDescent="0.2">
      <c r="A15" s="9"/>
    </row>
    <row r="16" spans="1:6" x14ac:dyDescent="0.2">
      <c r="A16" s="10" t="s">
        <v>10</v>
      </c>
      <c r="B16" s="6"/>
      <c r="C16" s="6"/>
      <c r="D16" s="6"/>
      <c r="E16" s="7"/>
      <c r="F16" s="8">
        <f>D8+F14</f>
        <v>483800</v>
      </c>
    </row>
    <row r="17" spans="1:1" x14ac:dyDescent="0.2">
      <c r="A17" s="3"/>
    </row>
    <row r="18" spans="1:1" x14ac:dyDescent="0.2">
      <c r="A18" s="3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7D8EB-D745-49A1-B250-492274630F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D21373-8C89-4A96-A93D-01C193D331A8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customXml/itemProps3.xml><?xml version="1.0" encoding="utf-8"?>
<ds:datastoreItem xmlns:ds="http://schemas.openxmlformats.org/officeDocument/2006/customXml" ds:itemID="{C915305D-4F44-44D1-8560-B792F28C7C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Anke Baas | Inkada Inkoop &amp; Advies</dc:creator>
  <cp:lastModifiedBy>Anke Baas | Inkada Inkoop &amp; Advies</cp:lastModifiedBy>
  <dcterms:created xsi:type="dcterms:W3CDTF">2024-09-02T08:38:56Z</dcterms:created>
  <dcterms:modified xsi:type="dcterms:W3CDTF">2024-11-29T13:08:14Z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