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veiligheidsregionhn.sharepoint.com/sites/org-Inkoop-CLM/Gedeelde documenten/PDC/02. Diensten en middelen/2.7.7.0 Keuring Arbeidsmiddelen (2019) Rusch/leverancier XX 2025-2034/Aanbestedingsstukken/"/>
    </mc:Choice>
  </mc:AlternateContent>
  <xr:revisionPtr revIDLastSave="46" documentId="8_{F2475F8F-AA6B-44C5-9CA8-F41E28F6B8FA}" xr6:coauthVersionLast="47" xr6:coauthVersionMax="47" xr10:uidLastSave="{08961161-0D6E-40D3-9005-4CD28FB4A5B5}"/>
  <bookViews>
    <workbookView xWindow="-110" yWindow="-110" windowWidth="38620" windowHeight="21220" xr2:uid="{E562A437-8838-42C8-AC04-69D0182D2379}"/>
  </bookViews>
  <sheets>
    <sheet name="Blad1" sheetId="1" r:id="rId1"/>
  </sheets>
  <definedNames>
    <definedName name="_xlnm.Print_Area" localSheetId="0">Blad1!$A$1:$D$32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 i="1"/>
  <c r="D20" i="1" l="1"/>
</calcChain>
</file>

<file path=xl/sharedStrings.xml><?xml version="1.0" encoding="utf-8"?>
<sst xmlns="http://schemas.openxmlformats.org/spreadsheetml/2006/main" count="30" uniqueCount="30">
  <si>
    <t>Productgroep:</t>
  </si>
  <si>
    <t>Handpalletwagen</t>
  </si>
  <si>
    <t>Hijsbanden</t>
  </si>
  <si>
    <t>Kettingwerk</t>
  </si>
  <si>
    <t>Klimmaterieel</t>
  </si>
  <si>
    <t>Ladingzekering</t>
  </si>
  <si>
    <t>Momentsleutel</t>
  </si>
  <si>
    <t>Motorisch gereedschap</t>
  </si>
  <si>
    <t>NEN3140</t>
  </si>
  <si>
    <t>Werkplaatskraan</t>
  </si>
  <si>
    <r>
      <t>Uurtarief ex. BTW voor de kleine reparaties</t>
    </r>
    <r>
      <rPr>
        <vertAlign val="superscript"/>
        <sz val="10"/>
        <color theme="1"/>
        <rFont val="Arial"/>
        <family val="2"/>
      </rPr>
      <t>2</t>
    </r>
    <r>
      <rPr>
        <sz val="10"/>
        <color theme="1"/>
        <rFont val="Arial"/>
        <family val="2"/>
      </rPr>
      <t>:</t>
    </r>
  </si>
  <si>
    <r>
      <t>Voorrijkosten ex. BTW</t>
    </r>
    <r>
      <rPr>
        <vertAlign val="superscript"/>
        <sz val="10"/>
        <color theme="1"/>
        <rFont val="Arial"/>
        <family val="2"/>
      </rPr>
      <t>3</t>
    </r>
    <r>
      <rPr>
        <sz val="10"/>
        <color theme="1"/>
        <rFont val="Arial"/>
        <family val="2"/>
      </rPr>
      <t xml:space="preserve">: </t>
    </r>
  </si>
  <si>
    <r>
      <t>BTW percentage</t>
    </r>
    <r>
      <rPr>
        <vertAlign val="superscript"/>
        <sz val="10"/>
        <color theme="1"/>
        <rFont val="Arial"/>
        <family val="2"/>
      </rPr>
      <t>4</t>
    </r>
    <r>
      <rPr>
        <sz val="10"/>
        <color theme="1"/>
        <rFont val="Arial"/>
        <family val="2"/>
      </rPr>
      <t>:</t>
    </r>
  </si>
  <si>
    <t xml:space="preserve"> </t>
  </si>
  <si>
    <t>Aantallen ter indicatie</t>
  </si>
  <si>
    <r>
      <rPr>
        <vertAlign val="superscript"/>
        <sz val="10"/>
        <color theme="1"/>
        <rFont val="Arial"/>
        <family val="2"/>
      </rPr>
      <t>4</t>
    </r>
    <r>
      <rPr>
        <sz val="10"/>
        <color theme="1"/>
        <rFont val="Arial"/>
        <family val="2"/>
      </rPr>
      <t>Geldende BTW percentage voor Inschrijver. Het BTW percentage kan per EU-land verschillen</t>
    </r>
  </si>
  <si>
    <t>Handgereedschap / PBM</t>
  </si>
  <si>
    <t>Aggregaten</t>
  </si>
  <si>
    <t>Stabilisatiesets/Stabfast</t>
  </si>
  <si>
    <t>Airbagvangers (set van 2)</t>
  </si>
  <si>
    <t>(Bumper)lier</t>
  </si>
  <si>
    <t>Valbescherming (losse onderdelen)</t>
  </si>
  <si>
    <r>
      <t xml:space="preserve"> Fictieve Inschrijfprijs</t>
    </r>
    <r>
      <rPr>
        <b/>
        <vertAlign val="superscript"/>
        <sz val="10"/>
        <color theme="1"/>
        <rFont val="Arial"/>
        <family val="2"/>
      </rPr>
      <t>1</t>
    </r>
    <r>
      <rPr>
        <b/>
        <sz val="10"/>
        <color theme="1"/>
        <rFont val="Arial"/>
        <family val="2"/>
      </rPr>
      <t>:</t>
    </r>
  </si>
  <si>
    <r>
      <rPr>
        <vertAlign val="superscript"/>
        <sz val="10"/>
        <color theme="1"/>
        <rFont val="Arial"/>
        <family val="2"/>
      </rPr>
      <t>1</t>
    </r>
    <r>
      <rPr>
        <sz val="10"/>
        <color theme="1"/>
        <rFont val="Arial"/>
        <family val="2"/>
      </rPr>
      <t xml:space="preserve"> Inschrijver vult per productgroep de prijs in op het prijzenblad. De Fictieve Inschrijfprijs per productgroep wordt berekend door de inschrijfprijs per productgroep te vermenigvuldigen met de genoemde aantallen ter indicatie. Het totaal van alle productgroepen is de Fictieve Inschrijfrpijs en zal gebruikt worden voor de weging van de gunningscriteria voor de prijs. </t>
    </r>
  </si>
  <si>
    <r>
      <t xml:space="preserve">Totaal per productgroep ex. BTW                     </t>
    </r>
    <r>
      <rPr>
        <b/>
        <sz val="8"/>
        <color theme="1"/>
        <rFont val="Arial"/>
        <family val="2"/>
      </rPr>
      <t xml:space="preserve"> (fictieve prijs voor berekening score )</t>
    </r>
  </si>
  <si>
    <r>
      <rPr>
        <vertAlign val="superscript"/>
        <sz val="10"/>
        <color theme="1"/>
        <rFont val="Arial"/>
        <family val="2"/>
      </rPr>
      <t>3</t>
    </r>
    <r>
      <rPr>
        <sz val="10"/>
        <color theme="1"/>
        <rFont val="Arial"/>
        <family val="2"/>
      </rPr>
      <t xml:space="preserve"> Voorrijkosten zoals toegelicht in het PvE. Het plafondbedrag voor voorrijkosten is door VRNHN vastgesteld op €100,- per keer exclusief BTW (eis: CE.5).</t>
    </r>
  </si>
  <si>
    <t>Electrohandschoenen</t>
  </si>
  <si>
    <t>H- en D- sluiting</t>
  </si>
  <si>
    <t>Hijsmiddelen (takels)</t>
  </si>
  <si>
    <r>
      <rPr>
        <vertAlign val="superscript"/>
        <sz val="10"/>
        <color theme="1"/>
        <rFont val="Arial"/>
        <family val="2"/>
      </rPr>
      <t>2</t>
    </r>
    <r>
      <rPr>
        <sz val="10"/>
        <color theme="1"/>
        <rFont val="Arial"/>
        <family val="2"/>
      </rPr>
      <t xml:space="preserve"> Het uitvoeren van kleine reparaties zoals beschreven in de Offerteleidraad, "Weging gunningcriteria op prijs" en het PvE (eis OE.8). Het plafondbedrag voor het uurtarief is door VRNHN vastgesteld op €70,- per uur exclusief BTW (eis: CE.5).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</si>
</sst>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0"/>
      <color theme="1"/>
      <name val="Arial"/>
      <family val="2"/>
    </font>
    <font>
      <b/>
      <sz val="10"/>
      <color theme="1"/>
      <name val="Arial"/>
      <family val="2"/>
    </font>
    <font>
      <sz val="10"/>
      <name val="Arial"/>
      <family val="2"/>
    </font>
    <font>
      <b/>
      <sz val="8"/>
      <color theme="1"/>
      <name val="Arial"/>
      <family val="2"/>
    </font>
    <font>
      <vertAlign val="superscript"/>
      <sz val="10"/>
      <color theme="1"/>
      <name val="Arial"/>
      <family val="2"/>
    </font>
    <font>
      <b/>
      <vertAlign val="superscript"/>
      <sz val="10"/>
      <color theme="1"/>
      <name val="Arial"/>
      <family val="2"/>
    </font>
    <font>
      <sz val="10"/>
      <color rgb="FFFF0000"/>
      <name val="Arial"/>
      <family val="2"/>
    </font>
    <font>
      <sz val="10"/>
      <color theme="0" tint="-0.499984740745262"/>
      <name val="Arial"/>
      <family val="2"/>
    </font>
    <font>
      <b/>
      <sz val="10"/>
      <color theme="0" tint="-0.499984740745262"/>
      <name val="Arial"/>
      <family val="2"/>
    </font>
    <font>
      <sz val="10"/>
      <color rgb="FF000000"/>
      <name val="Arial"/>
      <family val="2"/>
    </font>
    <font>
      <i/>
      <sz val="10"/>
      <color rgb="FF808080"/>
      <name val="Arial"/>
      <family val="2"/>
    </font>
  </fonts>
  <fills count="6">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FFF2CC"/>
        <bgColor indexed="64"/>
      </patternFill>
    </fill>
  </fills>
  <borders count="2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0" xfId="0" applyAlignment="1">
      <alignment horizontal="center"/>
    </xf>
    <xf numFmtId="0" fontId="0" fillId="4" borderId="11" xfId="0" applyFill="1" applyBorder="1" applyAlignment="1">
      <alignment horizontal="right" vertical="center"/>
    </xf>
    <xf numFmtId="0" fontId="0" fillId="4" borderId="6" xfId="0" applyFill="1" applyBorder="1" applyAlignment="1">
      <alignment horizontal="right" vertical="center"/>
    </xf>
    <xf numFmtId="0" fontId="0" fillId="4" borderId="9" xfId="0" applyFill="1" applyBorder="1" applyAlignment="1">
      <alignment horizontal="right" vertical="center"/>
    </xf>
    <xf numFmtId="164" fontId="0" fillId="0" borderId="0" xfId="0" applyNumberFormat="1" applyAlignment="1">
      <alignment horizontal="center"/>
    </xf>
    <xf numFmtId="0" fontId="0" fillId="0" borderId="0" xfId="0" applyAlignment="1">
      <alignment wrapText="1"/>
    </xf>
    <xf numFmtId="0" fontId="6" fillId="0" borderId="0" xfId="0" applyFont="1"/>
    <xf numFmtId="0" fontId="0" fillId="0" borderId="0" xfId="0" applyAlignment="1">
      <alignment horizontal="left" vertical="center" wrapText="1"/>
    </xf>
    <xf numFmtId="164" fontId="0" fillId="3" borderId="7" xfId="0" applyNumberFormat="1" applyFill="1" applyBorder="1" applyAlignment="1" applyProtection="1">
      <alignment horizontal="center" vertical="center"/>
      <protection locked="0"/>
    </xf>
    <xf numFmtId="0" fontId="2" fillId="2" borderId="1" xfId="0" applyFont="1" applyFill="1" applyBorder="1"/>
    <xf numFmtId="164" fontId="0" fillId="3" borderId="4" xfId="0" applyNumberFormat="1" applyFill="1" applyBorder="1" applyAlignment="1" applyProtection="1">
      <alignment horizontal="center" vertical="center"/>
      <protection locked="0"/>
    </xf>
    <xf numFmtId="164" fontId="0" fillId="0" borderId="0" xfId="0" applyNumberFormat="1" applyAlignment="1">
      <alignment horizontal="center" vertical="center"/>
    </xf>
    <xf numFmtId="9" fontId="0" fillId="0" borderId="0" xfId="0" applyNumberFormat="1" applyAlignment="1">
      <alignment horizontal="center" vertical="center"/>
    </xf>
    <xf numFmtId="0" fontId="1" fillId="2" borderId="3" xfId="0" applyFont="1" applyFill="1" applyBorder="1" applyAlignment="1">
      <alignment horizontal="center" vertical="center" wrapText="1"/>
    </xf>
    <xf numFmtId="164" fontId="0" fillId="4" borderId="12" xfId="0" applyNumberFormat="1" applyFill="1" applyBorder="1" applyAlignment="1" applyProtection="1">
      <alignment horizontal="center" vertical="center"/>
      <protection locked="0"/>
    </xf>
    <xf numFmtId="164" fontId="0" fillId="4" borderId="8" xfId="0" applyNumberFormat="1" applyFill="1" applyBorder="1" applyAlignment="1" applyProtection="1">
      <alignment horizontal="center" vertical="center"/>
      <protection locked="0"/>
    </xf>
    <xf numFmtId="9" fontId="0" fillId="4" borderId="10" xfId="0" applyNumberFormat="1" applyFill="1" applyBorder="1" applyAlignment="1" applyProtection="1">
      <alignment horizontal="center" vertical="center"/>
      <protection locked="0"/>
    </xf>
    <xf numFmtId="164" fontId="7" fillId="3" borderId="5" xfId="0" applyNumberFormat="1" applyFont="1" applyFill="1" applyBorder="1" applyAlignment="1">
      <alignment horizontal="center" vertical="center"/>
    </xf>
    <xf numFmtId="164" fontId="8" fillId="2" borderId="3" xfId="0" applyNumberFormat="1" applyFont="1" applyFill="1" applyBorder="1" applyAlignment="1">
      <alignment horizontal="center" vertical="center"/>
    </xf>
    <xf numFmtId="0" fontId="1" fillId="2" borderId="16" xfId="0" applyFont="1" applyFill="1" applyBorder="1" applyAlignment="1">
      <alignment horizontal="center" vertical="center"/>
    </xf>
    <xf numFmtId="0" fontId="9" fillId="5" borderId="17" xfId="0" applyFont="1" applyFill="1" applyBorder="1" applyAlignment="1">
      <alignment horizontal="left" vertical="center"/>
    </xf>
    <xf numFmtId="0" fontId="10" fillId="5" borderId="14" xfId="0" applyFont="1" applyFill="1" applyBorder="1" applyAlignment="1">
      <alignment horizontal="center" vertical="center"/>
    </xf>
    <xf numFmtId="0" fontId="9" fillId="5" borderId="18" xfId="0" applyFont="1" applyFill="1" applyBorder="1" applyAlignment="1">
      <alignment horizontal="left" vertical="center"/>
    </xf>
    <xf numFmtId="0" fontId="10" fillId="5" borderId="19" xfId="0" applyFont="1" applyFill="1" applyBorder="1" applyAlignment="1">
      <alignment horizontal="center"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center"/>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26745-207E-4064-A6B6-C4867241A13D}">
  <dimension ref="A1:K32"/>
  <sheetViews>
    <sheetView tabSelected="1" zoomScaleNormal="100" workbookViewId="0">
      <selection activeCell="A28" sqref="A28:B28"/>
    </sheetView>
  </sheetViews>
  <sheetFormatPr defaultColWidth="8.90625" defaultRowHeight="12.5" x14ac:dyDescent="0.25"/>
  <cols>
    <col min="1" max="1" width="38" bestFit="1" customWidth="1"/>
    <col min="2" max="2" width="21.54296875" customWidth="1"/>
    <col min="3" max="3" width="21" bestFit="1" customWidth="1"/>
    <col min="4" max="4" width="23" customWidth="1"/>
  </cols>
  <sheetData>
    <row r="1" spans="1:11" ht="47.5" thickBot="1" x14ac:dyDescent="0.3">
      <c r="A1" s="1" t="s">
        <v>0</v>
      </c>
      <c r="B1" s="2" t="s">
        <v>14</v>
      </c>
      <c r="C1" s="2"/>
      <c r="D1" s="16" t="s">
        <v>24</v>
      </c>
    </row>
    <row r="2" spans="1:11" ht="18" customHeight="1" thickBot="1" x14ac:dyDescent="0.3">
      <c r="A2" s="23" t="s">
        <v>16</v>
      </c>
      <c r="B2" s="24">
        <v>180</v>
      </c>
      <c r="C2" s="13">
        <v>0</v>
      </c>
      <c r="D2" s="20">
        <f>B2*C2</f>
        <v>0</v>
      </c>
    </row>
    <row r="3" spans="1:11" ht="18" customHeight="1" thickBot="1" x14ac:dyDescent="0.3">
      <c r="A3" s="25" t="s">
        <v>1</v>
      </c>
      <c r="B3" s="26">
        <v>7</v>
      </c>
      <c r="C3" s="11">
        <v>0</v>
      </c>
      <c r="D3" s="20">
        <f t="shared" ref="D3:D19" si="0">B3*C3</f>
        <v>0</v>
      </c>
      <c r="F3" s="9"/>
      <c r="G3" s="9"/>
      <c r="H3" s="9"/>
      <c r="I3" s="9"/>
      <c r="J3" s="9"/>
      <c r="K3" s="9"/>
    </row>
    <row r="4" spans="1:11" ht="18" customHeight="1" thickBot="1" x14ac:dyDescent="0.3">
      <c r="A4" s="25" t="s">
        <v>26</v>
      </c>
      <c r="B4" s="26">
        <v>40</v>
      </c>
      <c r="C4" s="11">
        <v>0</v>
      </c>
      <c r="D4" s="20">
        <f t="shared" si="0"/>
        <v>0</v>
      </c>
      <c r="F4" s="9"/>
      <c r="G4" s="9"/>
      <c r="H4" s="9"/>
      <c r="I4" s="9"/>
      <c r="J4" s="9"/>
      <c r="K4" s="9"/>
    </row>
    <row r="5" spans="1:11" ht="18" customHeight="1" thickBot="1" x14ac:dyDescent="0.3">
      <c r="A5" s="25" t="s">
        <v>27</v>
      </c>
      <c r="B5" s="26">
        <v>150</v>
      </c>
      <c r="C5" s="11">
        <v>0</v>
      </c>
      <c r="D5" s="20">
        <f t="shared" si="0"/>
        <v>0</v>
      </c>
    </row>
    <row r="6" spans="1:11" ht="18" customHeight="1" thickBot="1" x14ac:dyDescent="0.3">
      <c r="A6" s="25" t="s">
        <v>2</v>
      </c>
      <c r="B6" s="26">
        <v>400</v>
      </c>
      <c r="C6" s="11">
        <v>0</v>
      </c>
      <c r="D6" s="20">
        <f t="shared" si="0"/>
        <v>0</v>
      </c>
    </row>
    <row r="7" spans="1:11" ht="18" customHeight="1" thickBot="1" x14ac:dyDescent="0.3">
      <c r="A7" s="25" t="s">
        <v>28</v>
      </c>
      <c r="B7" s="26">
        <v>20</v>
      </c>
      <c r="C7" s="11">
        <v>0</v>
      </c>
      <c r="D7" s="20">
        <f t="shared" si="0"/>
        <v>0</v>
      </c>
    </row>
    <row r="8" spans="1:11" ht="18" customHeight="1" thickBot="1" x14ac:dyDescent="0.3">
      <c r="A8" s="25" t="s">
        <v>3</v>
      </c>
      <c r="B8" s="26">
        <v>20</v>
      </c>
      <c r="C8" s="11">
        <v>0</v>
      </c>
      <c r="D8" s="20">
        <f t="shared" si="0"/>
        <v>0</v>
      </c>
    </row>
    <row r="9" spans="1:11" ht="18" customHeight="1" thickBot="1" x14ac:dyDescent="0.3">
      <c r="A9" s="25" t="s">
        <v>4</v>
      </c>
      <c r="B9" s="26">
        <v>200</v>
      </c>
      <c r="C9" s="11">
        <v>0</v>
      </c>
      <c r="D9" s="20">
        <f t="shared" si="0"/>
        <v>0</v>
      </c>
    </row>
    <row r="10" spans="1:11" ht="18" customHeight="1" thickBot="1" x14ac:dyDescent="0.3">
      <c r="A10" s="25" t="s">
        <v>5</v>
      </c>
      <c r="B10" s="26">
        <v>280</v>
      </c>
      <c r="C10" s="11">
        <v>0</v>
      </c>
      <c r="D10" s="20">
        <f t="shared" si="0"/>
        <v>0</v>
      </c>
      <c r="H10" t="s">
        <v>13</v>
      </c>
    </row>
    <row r="11" spans="1:11" ht="18" customHeight="1" thickBot="1" x14ac:dyDescent="0.3">
      <c r="A11" s="25" t="s">
        <v>6</v>
      </c>
      <c r="B11" s="26">
        <v>50</v>
      </c>
      <c r="C11" s="11">
        <v>0</v>
      </c>
      <c r="D11" s="20">
        <f t="shared" si="0"/>
        <v>0</v>
      </c>
    </row>
    <row r="12" spans="1:11" ht="18" customHeight="1" thickBot="1" x14ac:dyDescent="0.3">
      <c r="A12" s="25" t="s">
        <v>7</v>
      </c>
      <c r="B12" s="26">
        <v>200</v>
      </c>
      <c r="C12" s="11">
        <v>0</v>
      </c>
      <c r="D12" s="20">
        <f t="shared" si="0"/>
        <v>0</v>
      </c>
    </row>
    <row r="13" spans="1:11" ht="18" customHeight="1" thickBot="1" x14ac:dyDescent="0.3">
      <c r="A13" s="25" t="s">
        <v>8</v>
      </c>
      <c r="B13" s="26">
        <v>4000</v>
      </c>
      <c r="C13" s="11">
        <v>0</v>
      </c>
      <c r="D13" s="20">
        <f t="shared" si="0"/>
        <v>0</v>
      </c>
    </row>
    <row r="14" spans="1:11" ht="18" customHeight="1" thickBot="1" x14ac:dyDescent="0.3">
      <c r="A14" s="25" t="s">
        <v>17</v>
      </c>
      <c r="B14" s="26">
        <v>120</v>
      </c>
      <c r="C14" s="11">
        <v>0</v>
      </c>
      <c r="D14" s="20">
        <f t="shared" si="0"/>
        <v>0</v>
      </c>
    </row>
    <row r="15" spans="1:11" ht="18" customHeight="1" thickBot="1" x14ac:dyDescent="0.3">
      <c r="A15" s="25" t="s">
        <v>18</v>
      </c>
      <c r="B15" s="26">
        <v>80</v>
      </c>
      <c r="C15" s="11">
        <v>0</v>
      </c>
      <c r="D15" s="20">
        <f t="shared" si="0"/>
        <v>0</v>
      </c>
    </row>
    <row r="16" spans="1:11" ht="18" customHeight="1" thickBot="1" x14ac:dyDescent="0.3">
      <c r="A16" s="25" t="s">
        <v>19</v>
      </c>
      <c r="B16" s="26">
        <v>50</v>
      </c>
      <c r="C16" s="11">
        <v>0</v>
      </c>
      <c r="D16" s="20">
        <f t="shared" si="0"/>
        <v>0</v>
      </c>
    </row>
    <row r="17" spans="1:4" ht="18" customHeight="1" thickBot="1" x14ac:dyDescent="0.3">
      <c r="A17" s="25" t="s">
        <v>20</v>
      </c>
      <c r="B17" s="26">
        <v>40</v>
      </c>
      <c r="C17" s="11">
        <v>0</v>
      </c>
      <c r="D17" s="20">
        <f t="shared" si="0"/>
        <v>0</v>
      </c>
    </row>
    <row r="18" spans="1:4" ht="18" customHeight="1" thickBot="1" x14ac:dyDescent="0.3">
      <c r="A18" s="25" t="s">
        <v>21</v>
      </c>
      <c r="B18" s="26">
        <v>350</v>
      </c>
      <c r="C18" s="11">
        <v>0</v>
      </c>
      <c r="D18" s="20">
        <f t="shared" si="0"/>
        <v>0</v>
      </c>
    </row>
    <row r="19" spans="1:4" ht="18" customHeight="1" thickBot="1" x14ac:dyDescent="0.3">
      <c r="A19" s="25" t="s">
        <v>9</v>
      </c>
      <c r="B19" s="26">
        <v>4</v>
      </c>
      <c r="C19" s="11">
        <v>0</v>
      </c>
      <c r="D19" s="20">
        <f t="shared" si="0"/>
        <v>0</v>
      </c>
    </row>
    <row r="20" spans="1:4" ht="15.5" thickBot="1" x14ac:dyDescent="0.3">
      <c r="A20" s="12"/>
      <c r="B20" s="22"/>
      <c r="C20" s="1" t="s">
        <v>22</v>
      </c>
      <c r="D20" s="21">
        <f>SUM(D2:D19)</f>
        <v>0</v>
      </c>
    </row>
    <row r="21" spans="1:4" ht="13" thickBot="1" x14ac:dyDescent="0.3">
      <c r="B21" s="3"/>
      <c r="C21" s="3"/>
    </row>
    <row r="22" spans="1:4" ht="18" customHeight="1" x14ac:dyDescent="0.25">
      <c r="A22" s="4" t="s">
        <v>10</v>
      </c>
      <c r="B22" s="17">
        <v>0</v>
      </c>
      <c r="C22" s="14"/>
    </row>
    <row r="23" spans="1:4" ht="18" customHeight="1" x14ac:dyDescent="0.25">
      <c r="A23" s="5" t="s">
        <v>11</v>
      </c>
      <c r="B23" s="18">
        <v>0</v>
      </c>
      <c r="C23" s="14"/>
    </row>
    <row r="24" spans="1:4" ht="18" customHeight="1" thickBot="1" x14ac:dyDescent="0.3">
      <c r="A24" s="6" t="s">
        <v>12</v>
      </c>
      <c r="B24" s="19">
        <v>0</v>
      </c>
      <c r="C24" s="15"/>
    </row>
    <row r="25" spans="1:4" ht="13" thickBot="1" x14ac:dyDescent="0.3">
      <c r="B25" s="7"/>
      <c r="C25" s="7"/>
    </row>
    <row r="26" spans="1:4" ht="86" customHeight="1" thickBot="1" x14ac:dyDescent="0.3">
      <c r="A26" s="27" t="s">
        <v>23</v>
      </c>
      <c r="B26" s="28"/>
      <c r="C26" s="10"/>
      <c r="D26" s="9"/>
    </row>
    <row r="27" spans="1:4" ht="13" thickBot="1" x14ac:dyDescent="0.3">
      <c r="A27" s="29"/>
      <c r="B27" s="29"/>
      <c r="C27" s="3"/>
    </row>
    <row r="28" spans="1:4" ht="63.65" customHeight="1" thickBot="1" x14ac:dyDescent="0.3">
      <c r="A28" s="27" t="s">
        <v>29</v>
      </c>
      <c r="B28" s="28"/>
      <c r="C28" s="10"/>
      <c r="D28" s="8"/>
    </row>
    <row r="29" spans="1:4" ht="13" thickBot="1" x14ac:dyDescent="0.3">
      <c r="A29" s="30"/>
      <c r="B29" s="30"/>
      <c r="C29" s="3"/>
    </row>
    <row r="30" spans="1:4" ht="44.4" customHeight="1" thickBot="1" x14ac:dyDescent="0.3">
      <c r="A30" s="27" t="s">
        <v>25</v>
      </c>
      <c r="B30" s="28"/>
      <c r="C30" s="10"/>
    </row>
    <row r="31" spans="1:4" ht="13" thickBot="1" x14ac:dyDescent="0.3"/>
    <row r="32" spans="1:4" ht="31.25" customHeight="1" thickBot="1" x14ac:dyDescent="0.3">
      <c r="A32" s="27" t="s">
        <v>15</v>
      </c>
      <c r="B32" s="28"/>
      <c r="C32" s="10"/>
    </row>
  </sheetData>
  <sheetProtection algorithmName="SHA-512" hashValue="0Mi4eGRbq9U+gkkDnNI/9T0D7J9x4DZ8cSW77kFqgxXEtR/mV9BH66sFyc0s/z4ofcpuZhyzLUcdvfwCWTnDFQ==" saltValue="QYse+Wp91emxB6S7FW3ykQ==" spinCount="100000" sheet="1" objects="1" scenarios="1"/>
  <mergeCells count="6">
    <mergeCell ref="A32:B32"/>
    <mergeCell ref="A26:B26"/>
    <mergeCell ref="A27:B27"/>
    <mergeCell ref="A28:B28"/>
    <mergeCell ref="A29:B29"/>
    <mergeCell ref="A30:B30"/>
  </mergeCells>
  <pageMargins left="0.23622047244094491" right="0.23622047244094491" top="0.74803149606299213" bottom="0.74803149606299213" header="0.31496062992125984" footer="0.31496062992125984"/>
  <pageSetup paperSize="9" scale="95" orientation="portrait" r:id="rId1"/>
  <headerFooter>
    <oddHeader>&amp;LBijlage 11&amp;C&amp;"Arial,Vet"Prijzenblad Keuring arbeidsmiddelen
TenderNed kenmerk: 209903</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9B020C85BD21438B8BF2B0DA9A8162" ma:contentTypeVersion="17" ma:contentTypeDescription="Een nieuw document maken." ma:contentTypeScope="" ma:versionID="a2485fcc3fa1998b73c052959ceb82c4">
  <xsd:schema xmlns:xsd="http://www.w3.org/2001/XMLSchema" xmlns:xs="http://www.w3.org/2001/XMLSchema" xmlns:p="http://schemas.microsoft.com/office/2006/metadata/properties" xmlns:ns2="446a3d31-fb5b-4cd4-a7fc-9aa12a50da6d" xmlns:ns3="4862f71c-ece4-44d4-9bdd-a004074d4979" targetNamespace="http://schemas.microsoft.com/office/2006/metadata/properties" ma:root="true" ma:fieldsID="57809b0503ed13784a7aa41761b1f224" ns2:_="" ns3:_="">
    <xsd:import namespace="446a3d31-fb5b-4cd4-a7fc-9aa12a50da6d"/>
    <xsd:import namespace="4862f71c-ece4-44d4-9bdd-a004074d49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a3d31-fb5b-4cd4-a7fc-9aa12a50d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63385bf-ec10-483f-b294-4175afdabd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62f71c-ece4-44d4-9bdd-a004074d497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5129f77-3ce3-480f-90e8-1ef409c02ef1}" ma:internalName="TaxCatchAll" ma:showField="CatchAllData" ma:web="4862f71c-ece4-44d4-9bdd-a004074d49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862f71c-ece4-44d4-9bdd-a004074d4979" xsi:nil="true"/>
    <lcf76f155ced4ddcb4097134ff3c332f xmlns="446a3d31-fb5b-4cd4-a7fc-9aa12a50da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104159-F043-4E44-9DA9-4A3F1BD13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6a3d31-fb5b-4cd4-a7fc-9aa12a50da6d"/>
    <ds:schemaRef ds:uri="4862f71c-ece4-44d4-9bdd-a004074d4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5E956A-0C35-4F92-A927-CDEE57ABB0F9}">
  <ds:schemaRefs>
    <ds:schemaRef ds:uri="http://schemas.microsoft.com/sharepoint/v3/contenttype/forms"/>
  </ds:schemaRefs>
</ds:datastoreItem>
</file>

<file path=customXml/itemProps3.xml><?xml version="1.0" encoding="utf-8"?>
<ds:datastoreItem xmlns:ds="http://schemas.openxmlformats.org/officeDocument/2006/customXml" ds:itemID="{AD1556F4-1942-4052-8AF0-4F135073DACF}">
  <ds:schemaRefs>
    <ds:schemaRef ds:uri="http://schemas.microsoft.com/office/2006/metadata/properties"/>
    <ds:schemaRef ds:uri="http://schemas.microsoft.com/office/infopath/2007/PartnerControls"/>
    <ds:schemaRef ds:uri="4862f71c-ece4-44d4-9bdd-a004074d4979"/>
    <ds:schemaRef ds:uri="446a3d31-fb5b-4cd4-a7fc-9aa12a50da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 Smaalders</dc:creator>
  <cp:lastModifiedBy>Maikel Smaalders</cp:lastModifiedBy>
  <cp:lastPrinted>2024-07-18T12:55:02Z</cp:lastPrinted>
  <dcterms:created xsi:type="dcterms:W3CDTF">2019-10-14T09:27:26Z</dcterms:created>
  <dcterms:modified xsi:type="dcterms:W3CDTF">2024-07-22T10:44:39Z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0x010100BF9B020C85BD21438B8BF2B0DA9A8162</vt:lpwstr>
  </property>
  <property fmtid="{D5CDD505-2E9C-101B-9397-08002B2CF9AE}" pid="3" name="Order">
    <vt:r8>353200</vt:r8>
  </property>
  <property fmtid="{D5CDD505-2E9C-101B-9397-08002B2CF9AE}" pid="4" name="MediaServiceImageTags">
    <vt:lpwstr/>
  </property>
</Properties>
</file>