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Biezonderwijs/Aanbestedingen/Leermiddelen 2024/4. NvI/NvI 1/"/>
    </mc:Choice>
  </mc:AlternateContent>
  <xr:revisionPtr revIDLastSave="75" documentId="8_{3C0269DE-C22E-42DF-9BD1-6A51CF180B39}" xr6:coauthVersionLast="47" xr6:coauthVersionMax="47" xr10:uidLastSave="{DA3B1203-635A-46D8-9962-8FAA02720C58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5" i="1"/>
  <c r="F15" i="1" s="1"/>
  <c r="E16" i="1"/>
  <c r="F16" i="1" s="1"/>
  <c r="E17" i="1"/>
  <c r="F17" i="1" s="1"/>
  <c r="E14" i="1"/>
  <c r="F14" i="1" s="1"/>
  <c r="F22" i="1" l="1"/>
</calcChain>
</file>

<file path=xl/sharedStrings.xml><?xml version="1.0" encoding="utf-8"?>
<sst xmlns="http://schemas.openxmlformats.org/spreadsheetml/2006/main" count="29" uniqueCount="23">
  <si>
    <t>Prijzenblad</t>
  </si>
  <si>
    <t>Totaalprijs</t>
  </si>
  <si>
    <t>Er kunnen geen rechten worden ontleend aan de aantallen.</t>
  </si>
  <si>
    <t>Inschrijver</t>
  </si>
  <si>
    <t xml:space="preserve">Inschrijver vult de onderstaande gele cellen in. </t>
  </si>
  <si>
    <t>Onderdeel</t>
  </si>
  <si>
    <t>Vorm</t>
  </si>
  <si>
    <t>Weging</t>
  </si>
  <si>
    <t>Korting koop digitale middelen inclusief licenties</t>
  </si>
  <si>
    <t>Korting leermiddelen licentie-foliomodel (lifo)</t>
  </si>
  <si>
    <t>Percentage korting inclusief btw</t>
  </si>
  <si>
    <t>In % van consumentenprijs</t>
  </si>
  <si>
    <r>
      <t xml:space="preserve">Totale korting in </t>
    </r>
    <r>
      <rPr>
        <b/>
        <sz val="11"/>
        <color theme="1"/>
        <rFont val="Calibri"/>
        <family val="2"/>
      </rPr>
      <t>€</t>
    </r>
  </si>
  <si>
    <t>Korting op methode pakketten (leer- en/of werkboeken inclusief licenties van een methode)</t>
  </si>
  <si>
    <t>Leermiddelen VSO</t>
  </si>
  <si>
    <t>Korting t.b.v. school te kopen folio leermiddelen, waaronder werkboeken</t>
  </si>
  <si>
    <t xml:space="preserve">Inschrijfprijs </t>
  </si>
  <si>
    <t>Biezonderwijs</t>
  </si>
  <si>
    <t>Tarieven zijn inclusief btw.</t>
  </si>
  <si>
    <t>Dienstverleningsbedrag</t>
  </si>
  <si>
    <t>In euro's</t>
  </si>
  <si>
    <t>Prijs per leerling per jaar</t>
  </si>
  <si>
    <t xml:space="preserve">Totaalprijs per jaar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</si>
</sst>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10" fontId="0" fillId="2" borderId="1" xfId="1" applyNumberFormat="1" applyFont="1" applyFill="1" applyBorder="1" applyProtection="1">
      <protection locked="0"/>
    </xf>
    <xf numFmtId="10" fontId="0" fillId="2" borderId="3" xfId="1" applyNumberFormat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44" fontId="0" fillId="0" borderId="0" xfId="1" applyFont="1" applyProtection="1"/>
    <xf numFmtId="0" fontId="2" fillId="0" borderId="0" xfId="0" applyFont="1" applyProtection="1"/>
    <xf numFmtId="14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44" fontId="2" fillId="0" borderId="1" xfId="1" applyFont="1" applyFill="1" applyBorder="1" applyProtection="1"/>
    <xf numFmtId="44" fontId="2" fillId="0" borderId="1" xfId="1" applyFont="1" applyBorder="1" applyProtection="1"/>
    <xf numFmtId="0" fontId="6" fillId="0" borderId="3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44" fontId="7" fillId="0" borderId="3" xfId="0" applyNumberFormat="1" applyFont="1" applyBorder="1" applyAlignment="1" applyProtection="1">
      <alignment vertical="center" wrapText="1"/>
    </xf>
    <xf numFmtId="44" fontId="0" fillId="0" borderId="3" xfId="1" applyFont="1" applyBorder="1" applyProtection="1"/>
    <xf numFmtId="0" fontId="0" fillId="4" borderId="1" xfId="0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 wrapText="1"/>
    </xf>
    <xf numFmtId="44" fontId="7" fillId="0" borderId="1" xfId="0" applyNumberFormat="1" applyFont="1" applyBorder="1" applyAlignment="1" applyProtection="1">
      <alignment vertical="center" wrapText="1"/>
    </xf>
    <xf numFmtId="44" fontId="0" fillId="0" borderId="1" xfId="1" applyFont="1" applyBorder="1" applyProtection="1"/>
    <xf numFmtId="0" fontId="0" fillId="0" borderId="1" xfId="0" applyBorder="1" applyAlignment="1" applyProtection="1">
      <alignment horizontal="left" vertical="center" wrapText="1"/>
    </xf>
    <xf numFmtId="0" fontId="6" fillId="0" borderId="1" xfId="0" applyFont="1" applyBorder="1" applyProtection="1"/>
    <xf numFmtId="0" fontId="6" fillId="0" borderId="0" xfId="0" applyFont="1" applyProtection="1"/>
    <xf numFmtId="0" fontId="0" fillId="0" borderId="0" xfId="0" applyAlignment="1" applyProtection="1">
      <alignment vertical="center" wrapText="1"/>
    </xf>
    <xf numFmtId="44" fontId="7" fillId="0" borderId="0" xfId="0" applyNumberFormat="1" applyFont="1" applyAlignment="1" applyProtection="1">
      <alignment vertical="center" wrapText="1"/>
    </xf>
    <xf numFmtId="10" fontId="0" fillId="4" borderId="0" xfId="1" applyNumberFormat="1" applyFont="1" applyFill="1" applyBorder="1" applyProtection="1"/>
    <xf numFmtId="44" fontId="0" fillId="0" borderId="0" xfId="1" applyFont="1" applyBorder="1" applyProtection="1"/>
    <xf numFmtId="0" fontId="8" fillId="0" borderId="1" xfId="0" applyFont="1" applyBorder="1" applyProtection="1"/>
    <xf numFmtId="44" fontId="4" fillId="0" borderId="1" xfId="0" applyNumberFormat="1" applyFont="1" applyBorder="1" applyAlignment="1" applyProtection="1">
      <alignment vertical="center" wrapText="1"/>
    </xf>
    <xf numFmtId="10" fontId="2" fillId="4" borderId="1" xfId="1" applyNumberFormat="1" applyFont="1" applyFill="1" applyBorder="1" applyProtection="1"/>
    <xf numFmtId="0" fontId="0" fillId="0" borderId="1" xfId="0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D27" sqref="D27"/>
    </sheetView>
  </sheetViews>
  <sheetFormatPr defaultRowHeight="15" x14ac:dyDescent="0.25"/>
  <cols>
    <col min="1" max="1" width="53.28515625" style="6" customWidth="1"/>
    <col min="2" max="3" width="27.5703125" style="6" customWidth="1"/>
    <col min="4" max="4" width="30.28515625" style="7" customWidth="1"/>
    <col min="5" max="5" width="29.7109375" style="7" bestFit="1" customWidth="1"/>
    <col min="6" max="6" width="26.5703125" style="6" customWidth="1"/>
    <col min="7" max="16384" width="9.140625" style="6"/>
  </cols>
  <sheetData>
    <row r="1" spans="1:6" x14ac:dyDescent="0.25">
      <c r="A1" s="5" t="s">
        <v>17</v>
      </c>
    </row>
    <row r="2" spans="1:6" x14ac:dyDescent="0.25">
      <c r="A2" s="5" t="s">
        <v>14</v>
      </c>
    </row>
    <row r="3" spans="1:6" x14ac:dyDescent="0.25">
      <c r="A3" s="8" t="s">
        <v>0</v>
      </c>
    </row>
    <row r="4" spans="1:6" x14ac:dyDescent="0.25">
      <c r="A4" s="9">
        <v>45643</v>
      </c>
    </row>
    <row r="6" spans="1:6" x14ac:dyDescent="0.25">
      <c r="A6" s="6" t="s">
        <v>3</v>
      </c>
      <c r="B6" s="4"/>
      <c r="C6" s="4"/>
    </row>
    <row r="8" spans="1:6" x14ac:dyDescent="0.25">
      <c r="A8" s="10" t="s">
        <v>4</v>
      </c>
    </row>
    <row r="9" spans="1:6" x14ac:dyDescent="0.25">
      <c r="A9" s="10" t="s">
        <v>2</v>
      </c>
    </row>
    <row r="11" spans="1:6" x14ac:dyDescent="0.25">
      <c r="A11" s="10" t="s">
        <v>18</v>
      </c>
    </row>
    <row r="13" spans="1:6" ht="15.95" customHeight="1" x14ac:dyDescent="0.25">
      <c r="A13" s="11" t="s">
        <v>5</v>
      </c>
      <c r="B13" s="12" t="s">
        <v>6</v>
      </c>
      <c r="C13" s="12" t="s">
        <v>7</v>
      </c>
      <c r="D13" s="13" t="s">
        <v>10</v>
      </c>
      <c r="E13" s="14" t="s">
        <v>12</v>
      </c>
      <c r="F13" s="14" t="s">
        <v>1</v>
      </c>
    </row>
    <row r="14" spans="1:6" ht="31.5" customHeight="1" x14ac:dyDescent="0.25">
      <c r="A14" s="15" t="s">
        <v>15</v>
      </c>
      <c r="B14" s="16" t="s">
        <v>11</v>
      </c>
      <c r="C14" s="17">
        <v>100000</v>
      </c>
      <c r="D14" s="2"/>
      <c r="E14" s="18">
        <f>(D14*C14)</f>
        <v>0</v>
      </c>
      <c r="F14" s="18">
        <f>C14-E14</f>
        <v>100000</v>
      </c>
    </row>
    <row r="15" spans="1:6" x14ac:dyDescent="0.25">
      <c r="A15" s="19" t="s">
        <v>9</v>
      </c>
      <c r="B15" s="20" t="s">
        <v>11</v>
      </c>
      <c r="C15" s="21">
        <v>500000</v>
      </c>
      <c r="D15" s="1"/>
      <c r="E15" s="22">
        <f t="shared" ref="E15:E17" si="0">(D15*C15)</f>
        <v>0</v>
      </c>
      <c r="F15" s="22">
        <f t="shared" ref="F15:F17" si="1">C15-E15</f>
        <v>500000</v>
      </c>
    </row>
    <row r="16" spans="1:6" ht="30" x14ac:dyDescent="0.25">
      <c r="A16" s="23" t="s">
        <v>13</v>
      </c>
      <c r="B16" s="20" t="s">
        <v>11</v>
      </c>
      <c r="C16" s="21">
        <v>50000</v>
      </c>
      <c r="D16" s="1"/>
      <c r="E16" s="22">
        <f t="shared" si="0"/>
        <v>0</v>
      </c>
      <c r="F16" s="22">
        <f t="shared" si="1"/>
        <v>50000</v>
      </c>
    </row>
    <row r="17" spans="1:6" ht="15.95" customHeight="1" x14ac:dyDescent="0.25">
      <c r="A17" s="24" t="s">
        <v>8</v>
      </c>
      <c r="B17" s="20" t="s">
        <v>11</v>
      </c>
      <c r="C17" s="21">
        <v>100000</v>
      </c>
      <c r="D17" s="1"/>
      <c r="E17" s="22">
        <f t="shared" si="0"/>
        <v>0</v>
      </c>
      <c r="F17" s="22">
        <f t="shared" si="1"/>
        <v>100000</v>
      </c>
    </row>
    <row r="18" spans="1:6" ht="15.95" customHeight="1" x14ac:dyDescent="0.25">
      <c r="A18" s="25"/>
      <c r="B18" s="26"/>
      <c r="C18" s="27"/>
      <c r="D18" s="28"/>
      <c r="E18" s="29"/>
      <c r="F18" s="29"/>
    </row>
    <row r="19" spans="1:6" ht="15.95" customHeight="1" x14ac:dyDescent="0.25">
      <c r="A19" s="30" t="s">
        <v>5</v>
      </c>
      <c r="B19" s="12" t="s">
        <v>6</v>
      </c>
      <c r="C19" s="31" t="s">
        <v>7</v>
      </c>
      <c r="D19" s="32" t="s">
        <v>21</v>
      </c>
      <c r="E19" s="14" t="s">
        <v>22</v>
      </c>
      <c r="F19" s="29"/>
    </row>
    <row r="20" spans="1:6" ht="15.95" customHeight="1" x14ac:dyDescent="0.25">
      <c r="A20" s="24" t="s">
        <v>19</v>
      </c>
      <c r="B20" s="33" t="s">
        <v>20</v>
      </c>
      <c r="C20" s="34">
        <v>465</v>
      </c>
      <c r="D20" s="3"/>
      <c r="E20" s="22">
        <f>D20*C20</f>
        <v>0</v>
      </c>
      <c r="F20" s="29"/>
    </row>
    <row r="21" spans="1:6" ht="15.95" customHeight="1" x14ac:dyDescent="0.25"/>
    <row r="22" spans="1:6" x14ac:dyDescent="0.25">
      <c r="E22" s="35" t="s">
        <v>16</v>
      </c>
      <c r="F22" s="36">
        <f>F14+F15+F16+F17+E20</f>
        <v>750000</v>
      </c>
    </row>
  </sheetData>
  <sheetProtection algorithmName="SHA-512" hashValue="/66UxTXBY2aIh6X7xeLlp52T+iuv6hsVRc9/xp7ITR4PXE0arbCSlZHzRyxLATjLRTHiSYYIIDl66ocvmsdL3A==" saltValue="vDRupfp4cb60Tx2HQPIm5g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MigrationWizId xmlns="4f7a1ba3-2415-40f8-897f-cbc9e8918319">1149f33a-eacb-433c-99bd-39f02f331118</MigrationWizId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lcf76f155ced4ddcb4097134ff3c332f2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F950AC3C-2A28-4D74-8BB0-57040818E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Inkada Inkoop &amp; Advies</cp:lastModifiedBy>
  <cp:lastPrinted>2018-11-27T11:39:19Z</cp:lastPrinted>
  <dcterms:created xsi:type="dcterms:W3CDTF">2017-12-28T15:05:00Z</dcterms:created>
  <dcterms:modified xsi:type="dcterms:W3CDTF">2024-12-17T15:33:00Z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15700</vt:r8>
  </property>
  <property fmtid="{D5CDD505-2E9C-101B-9397-08002B2CF9AE}" pid="4" name="MediaServiceImageTags">
    <vt:lpwstr/>
  </property>
</Properties>
</file>