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alfresco.rbd.local/alfresco/webdav/Sites/inkoopbureau-vlaardingen/documentLibrary/1 Aanbestedingen/IV.100047 Warme drankenautomaten/4. Nota van Inlichtingen/1e Nota/"/>
    </mc:Choice>
  </mc:AlternateContent>
  <xr:revisionPtr revIDLastSave="0" documentId="13_ncr:1_{077C5FD5-1B55-48EF-90D4-884B377CDADF}" xr6:coauthVersionLast="47" xr6:coauthVersionMax="47" xr10:uidLastSave="{00000000-0000-0000-0000-000000000000}"/>
  <bookViews>
    <workbookView xWindow="-120" yWindow="-120" windowWidth="38640" windowHeight="19935" activeTab="2" xr2:uid="{F76E822B-BC4B-4CEB-AB35-BD66EE0ED91D}"/>
  </bookViews>
  <sheets>
    <sheet name="Invulinstructie" sheetId="5" r:id="rId1"/>
    <sheet name="Vaste kosten" sheetId="1" r:id="rId2"/>
    <sheet name="Variabele kosten" sheetId="7" r:id="rId3"/>
    <sheet name="Ondertekening"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7" l="1"/>
  <c r="H6" i="7"/>
  <c r="L21" i="1"/>
  <c r="M21" i="1" s="1"/>
  <c r="H5" i="7"/>
  <c r="L22" i="1"/>
  <c r="M22" i="1" s="1"/>
  <c r="H16" i="7"/>
  <c r="H15" i="7"/>
  <c r="H14" i="7"/>
  <c r="H13" i="7"/>
  <c r="H12" i="7"/>
  <c r="H11" i="7"/>
  <c r="H8" i="7"/>
  <c r="H7" i="7"/>
  <c r="H4" i="7"/>
  <c r="H19" i="7" s="1"/>
  <c r="L40" i="1" l="1"/>
  <c r="M40" i="1" s="1"/>
  <c r="L38" i="1"/>
  <c r="M38" i="1" s="1"/>
  <c r="L36" i="1"/>
  <c r="M36" i="1" s="1"/>
  <c r="L34" i="1"/>
  <c r="M34" i="1" s="1"/>
  <c r="L32" i="1"/>
  <c r="M32" i="1" s="1"/>
  <c r="L30" i="1"/>
  <c r="M30" i="1" s="1"/>
  <c r="L28" i="1"/>
  <c r="M28" i="1" s="1"/>
  <c r="L25" i="1"/>
  <c r="M25" i="1" s="1"/>
  <c r="L26" i="1"/>
  <c r="M26" i="1" s="1"/>
  <c r="L24" i="1"/>
  <c r="M24" i="1" s="1"/>
  <c r="L18" i="1"/>
  <c r="M18" i="1" s="1"/>
  <c r="L19" i="1"/>
  <c r="M19" i="1" s="1"/>
  <c r="L20" i="1"/>
  <c r="M20" i="1" s="1"/>
  <c r="L17" i="1"/>
  <c r="M17" i="1" s="1"/>
  <c r="L5" i="1"/>
  <c r="L6" i="1"/>
  <c r="M6" i="1" s="1"/>
  <c r="L7" i="1"/>
  <c r="M7" i="1" s="1"/>
  <c r="L8" i="1"/>
  <c r="M8" i="1" s="1"/>
  <c r="L9" i="1"/>
  <c r="M9" i="1" s="1"/>
  <c r="L10" i="1"/>
  <c r="M10" i="1" s="1"/>
  <c r="L11" i="1"/>
  <c r="M11" i="1" s="1"/>
  <c r="L12" i="1"/>
  <c r="M12" i="1" s="1"/>
  <c r="L13" i="1"/>
  <c r="M13" i="1" s="1"/>
  <c r="L14" i="1"/>
  <c r="M14" i="1" s="1"/>
  <c r="L15" i="1"/>
  <c r="M15" i="1" s="1"/>
  <c r="L4" i="1"/>
  <c r="M4" i="1" s="1"/>
  <c r="M5" i="1" l="1"/>
  <c r="M43" i="1" s="1"/>
  <c r="L43" i="1"/>
</calcChain>
</file>

<file path=xl/sharedStrings.xml><?xml version="1.0" encoding="utf-8"?>
<sst xmlns="http://schemas.openxmlformats.org/spreadsheetml/2006/main" count="301" uniqueCount="146">
  <si>
    <t>Ruimte</t>
  </si>
  <si>
    <t>Functie</t>
  </si>
  <si>
    <t>BG</t>
  </si>
  <si>
    <t>Publieksruimte pantry</t>
  </si>
  <si>
    <t>Tafelmodel</t>
  </si>
  <si>
    <t>Vrije uitgifte</t>
  </si>
  <si>
    <r>
      <t>1</t>
    </r>
    <r>
      <rPr>
        <vertAlign val="superscript"/>
        <sz val="8"/>
        <color rgb="FF000000"/>
        <rFont val="Arial"/>
        <family val="2"/>
      </rPr>
      <t>e</t>
    </r>
    <r>
      <rPr>
        <sz val="8"/>
        <color rgb="FF000000"/>
        <rFont val="Arial"/>
        <family val="2"/>
      </rPr>
      <t xml:space="preserve"> etage</t>
    </r>
  </si>
  <si>
    <t>Werketage Pantry</t>
  </si>
  <si>
    <r>
      <t>2</t>
    </r>
    <r>
      <rPr>
        <vertAlign val="superscript"/>
        <sz val="8"/>
        <color rgb="FF000000"/>
        <rFont val="Arial"/>
        <family val="2"/>
      </rPr>
      <t>e</t>
    </r>
    <r>
      <rPr>
        <sz val="8"/>
        <color rgb="FF000000"/>
        <rFont val="Arial"/>
        <family val="2"/>
      </rPr>
      <t xml:space="preserve"> etage</t>
    </r>
  </si>
  <si>
    <r>
      <t>2</t>
    </r>
    <r>
      <rPr>
        <vertAlign val="superscript"/>
        <sz val="8"/>
        <color rgb="FF4A442A"/>
        <rFont val="Arial"/>
        <family val="2"/>
      </rPr>
      <t>e</t>
    </r>
    <r>
      <rPr>
        <sz val="8"/>
        <color rgb="FF4A442A"/>
        <rFont val="Arial"/>
        <family val="2"/>
      </rPr>
      <t xml:space="preserve"> etage</t>
    </r>
  </si>
  <si>
    <t>Pantry bedrijfsrestaurant</t>
  </si>
  <si>
    <r>
      <t>3</t>
    </r>
    <r>
      <rPr>
        <vertAlign val="superscript"/>
        <sz val="8"/>
        <color rgb="FF000000"/>
        <rFont val="Arial"/>
        <family val="2"/>
      </rPr>
      <t>e</t>
    </r>
    <r>
      <rPr>
        <sz val="8"/>
        <color rgb="FF000000"/>
        <rFont val="Arial"/>
        <family val="2"/>
      </rPr>
      <t xml:space="preserve"> etage</t>
    </r>
  </si>
  <si>
    <r>
      <t>4</t>
    </r>
    <r>
      <rPr>
        <vertAlign val="superscript"/>
        <sz val="8"/>
        <color rgb="FF000000"/>
        <rFont val="Arial"/>
        <family val="2"/>
      </rPr>
      <t>e</t>
    </r>
    <r>
      <rPr>
        <sz val="8"/>
        <color rgb="FF000000"/>
        <rFont val="Arial"/>
        <family val="2"/>
      </rPr>
      <t xml:space="preserve"> etage</t>
    </r>
  </si>
  <si>
    <t>Werketage pantry</t>
  </si>
  <si>
    <t>Fractieruimte pantry</t>
  </si>
  <si>
    <t>Kantine</t>
  </si>
  <si>
    <t>Werketage</t>
  </si>
  <si>
    <t>Pantry</t>
  </si>
  <si>
    <t>Kantine/Pantry</t>
  </si>
  <si>
    <t>Type automaat</t>
  </si>
  <si>
    <t>Tafelmodel  880 X 900 X 600</t>
  </si>
  <si>
    <t>Tafelmodel  500 X 850 X 600</t>
  </si>
  <si>
    <t>Werkruimte</t>
  </si>
  <si>
    <t>Locatie</t>
  </si>
  <si>
    <t>Espresso</t>
  </si>
  <si>
    <t>Per kilo</t>
  </si>
  <si>
    <t>Cacao</t>
  </si>
  <si>
    <t>Per 1000 stuks</t>
  </si>
  <si>
    <t>Per 500 stuks</t>
  </si>
  <si>
    <t>Suiker</t>
  </si>
  <si>
    <t>Piekmomenten met de lunch</t>
  </si>
  <si>
    <t xml:space="preserve">Automaat 1 en 2 naast elkaar </t>
  </si>
  <si>
    <t>50-75</t>
  </si>
  <si>
    <t>25-50</t>
  </si>
  <si>
    <t>Organisatie:</t>
  </si>
  <si>
    <t>Datum:</t>
  </si>
  <si>
    <t>Naam:</t>
  </si>
  <si>
    <t>Functie:</t>
  </si>
  <si>
    <t>Eigen referentie inschrijving:</t>
  </si>
  <si>
    <t>Handtekening:</t>
  </si>
  <si>
    <t xml:space="preserve">Invulinstructie </t>
  </si>
  <si>
    <t xml:space="preserve">Eenheid </t>
  </si>
  <si>
    <t xml:space="preserve">Nummer </t>
  </si>
  <si>
    <t xml:space="preserve">Ingredient </t>
  </si>
  <si>
    <t xml:space="preserve">Totaal </t>
  </si>
  <si>
    <t>Let op! Groen gemarkeerde velden zijn invulvelden</t>
  </si>
  <si>
    <t>Instructie Vaste kosten</t>
  </si>
  <si>
    <t xml:space="preserve">Instructie Variabele kosten </t>
  </si>
  <si>
    <t xml:space="preserve">Product </t>
  </si>
  <si>
    <t>Kannenfunctie</t>
  </si>
  <si>
    <t>Nee</t>
  </si>
  <si>
    <t>Ja</t>
  </si>
  <si>
    <t>Plaatsing in Publieksruimte t.b.v. bezoekers.</t>
  </si>
  <si>
    <t>Skimmed milk/ topping</t>
  </si>
  <si>
    <t>75-100</t>
  </si>
  <si>
    <t xml:space="preserve">1e etage </t>
  </si>
  <si>
    <t xml:space="preserve">Keuken Stadhuis </t>
  </si>
  <si>
    <t xml:space="preserve">N.v.t. </t>
  </si>
  <si>
    <t>N.v.t.</t>
  </si>
  <si>
    <t>1-25</t>
  </si>
  <si>
    <t>Werketage pantry klein</t>
  </si>
  <si>
    <t>Kantine werkruimte</t>
  </si>
  <si>
    <t>Pantry kantoorgebouw</t>
  </si>
  <si>
    <t>x</t>
  </si>
  <si>
    <t>Automaat 2 en 3 naast elkaar of mogelijk 1 op vloer</t>
  </si>
  <si>
    <t xml:space="preserve">1-kops instant soep </t>
  </si>
  <si>
    <t>Zoetstof, per eenheid verpakt à circa 0,5 gram</t>
  </si>
  <si>
    <t>Suikersticks van 4 à 5 gram</t>
  </si>
  <si>
    <t>Creamersticks van 2,5  à 3 gram</t>
  </si>
  <si>
    <t xml:space="preserve">Roerstaafjes </t>
  </si>
  <si>
    <t>Kartonnen disposable bio beker</t>
  </si>
  <si>
    <t>Ingrediënten</t>
  </si>
  <si>
    <t>Prijs per eenheid</t>
  </si>
  <si>
    <t>Aantal eenheden per jaar*</t>
  </si>
  <si>
    <t>* de aantallen zoals vermeld zijn indicatief, hier kunnen geen rechten aan ontleend worden.</t>
  </si>
  <si>
    <t>Totaal kosten per jaar:</t>
  </si>
  <si>
    <t>Maximaal aantal gebruikers per machine per dag</t>
  </si>
  <si>
    <t>Totaal</t>
  </si>
  <si>
    <t>Totaal prijs per jaar*</t>
  </si>
  <si>
    <t>Hieronder wordt de instructie beschreven hoe dit prijsinvulformulier ingevuld moet worden.</t>
  </si>
  <si>
    <t>Losse verstrekkingen</t>
  </si>
  <si>
    <t>Koffiebonen (blend 1)</t>
  </si>
  <si>
    <t>Koffiebonen (blend 2)</t>
  </si>
  <si>
    <t>Werketage pantry rechterautomaat</t>
  </si>
  <si>
    <t>Werketage pantry linkerautomaat</t>
  </si>
  <si>
    <t>Vergadercentrum pantry rechterautomaat</t>
  </si>
  <si>
    <t>Vergadercentrum pantry linkerautomaat</t>
  </si>
  <si>
    <t>Aanvullingen/opmerkingen</t>
  </si>
  <si>
    <t xml:space="preserve">Hoog verbruik op gezette tijden i.v.m. lunch buitenmedewerkers.10/12/15 uur </t>
  </si>
  <si>
    <t>Hoog verbruik op gezette tijden i.v.m. lunch buitenmedewerkers.10/12/15 uur</t>
  </si>
  <si>
    <t>Continue gebruik door 24/7 operationele locatie</t>
  </si>
  <si>
    <t>Open op vrijdagavond en weekenden</t>
  </si>
  <si>
    <t>Grammages per consumptie in de automaten bij standaard instelling</t>
  </si>
  <si>
    <t xml:space="preserve">Werkruimte </t>
  </si>
  <si>
    <t>Afmetingen maximale ruimte  BxHxD</t>
  </si>
  <si>
    <t>Creamer</t>
  </si>
  <si>
    <t>Per doos á 24 stuks</t>
  </si>
  <si>
    <t>Blend 1.</t>
  </si>
  <si>
    <t>Blend 2.</t>
  </si>
  <si>
    <t>Artikel (naam en omschrijving)</t>
  </si>
  <si>
    <t xml:space="preserve">Koffie zwart </t>
  </si>
  <si>
    <t>Cappuccino</t>
  </si>
  <si>
    <t xml:space="preserve">Theezakjes (1-kops) divers gemengd assortiment </t>
  </si>
  <si>
    <t>Cafeïnevrije koffiesachets (1-kops)</t>
  </si>
  <si>
    <t xml:space="preserve">Tafelmodel </t>
  </si>
  <si>
    <t>Op vloer staand model</t>
  </si>
  <si>
    <t>Aantal</t>
  </si>
  <si>
    <t>1. Stadskantoor Westnieuwland 6</t>
  </si>
  <si>
    <t>2. Stadhuis Markt 11</t>
  </si>
  <si>
    <t>3. Burgemeester Heusdenslaan 357</t>
  </si>
  <si>
    <t>4. Havenkantoor Oosthavenkade 85a</t>
  </si>
  <si>
    <t>5. Stadsarchief Plein Emaus 5</t>
  </si>
  <si>
    <t>6. Kinderboerderij Boerderijpad 1</t>
  </si>
  <si>
    <t>7. Begraafplaats Holy Olmendreef 150</t>
  </si>
  <si>
    <t>8. Begraafplaats Emaus Emaus 6-10</t>
  </si>
  <si>
    <t>9. Archeologisch depot Waalstraat 100a</t>
  </si>
  <si>
    <t>10. Fietsenstalling Stadshart Achter het Veerplein 23</t>
  </si>
  <si>
    <t>Totaal kosten per maand:</t>
  </si>
  <si>
    <t>Totaal kosten warme drankenautomaat per jaar</t>
  </si>
  <si>
    <t>Totaal kosten warme drankenautomaat per maand</t>
  </si>
  <si>
    <t>Verzorging/operating per maand per warme drankenautomaat</t>
  </si>
  <si>
    <r>
      <t xml:space="preserve">Kosten voor preventies en correctief onderhoud. </t>
    </r>
    <r>
      <rPr>
        <b/>
        <sz val="8"/>
        <rFont val="Arial"/>
        <family val="2"/>
      </rPr>
      <t>Pri</t>
    </r>
    <r>
      <rPr>
        <b/>
        <sz val="8"/>
        <color rgb="FF000000"/>
        <rFont val="Arial"/>
        <family val="2"/>
      </rPr>
      <t>jseenheid onderhoudsinzet opgeven</t>
    </r>
  </si>
  <si>
    <t>Ingrediënt</t>
  </si>
  <si>
    <t>per consumptie</t>
  </si>
  <si>
    <t xml:space="preserve">Bijlage 1. Prijsinvulformulier -Invulinstructie </t>
  </si>
  <si>
    <t>1. de inschrijving is geschied overeenkomstig de bepalingen van het programma van eisen 'Warme drankenvoorziening' met kenmerk IV.100047 en de eventuele Nota van Inlichtingen;</t>
  </si>
  <si>
    <t>2. dat de opgegeven tarieven inclusief alle logischerwijs tot de opdracht behorende onderdelen en/of zaken zijn, waaronder bijvoorbeeld kosten van vervoer, waaronder tol-, veer-, en parkeergelden, brandstoffen en verzekering, opslagkosten voor levering e.d.;</t>
  </si>
  <si>
    <t>3. Inschrijver dient reele marktconforme prijzen te offreren. Irreele prijzen kunnen door de aanbestedende dienst worden gecontroleerd/nagevraagd en conform artikel 2.116 Aw 2012 kan de Inschrijving ongeldig worden verklaard. Ditzelfde geldt voor inschrijvingen die door de aanbestedende dienst als manipulatief worden aangemeld;</t>
  </si>
  <si>
    <t>4. dat de aangeboden tarieven in Euro’s zijn exclusief BTW;</t>
  </si>
  <si>
    <t>5. dat het prijsinvulformulier volledig en rechtsgeldig ondertekend is;</t>
  </si>
  <si>
    <t>Door invulling en ondertekening van dit prijsformulier verklaart de inschrijver dat:</t>
  </si>
  <si>
    <t>6. dat de genoemde aantallen fictief zijn en bedoelt zijn om te komen tot de inschrijfsom. De genoemde aantallen zijn slechts ter indicatie;</t>
  </si>
  <si>
    <t>7. dat aan de genoemde aantallen geen rechten kunnen worden ontleent.</t>
  </si>
  <si>
    <t xml:space="preserve">8. dat de inschrijver zelf verantwoordelijk is voor de formules en de getallen die zij invult. </t>
  </si>
  <si>
    <t xml:space="preserve">Onder het tabblad 'Vaste kosten' wordt gevraagd om de kosten per automaat, per maand in te vullen. De inschrijfprijs voor de vaste kosten betreft een totaalprijs die bestaat uit: de huur van de automaten, de verzorging/operating, het uitvoeren van preventief en correctief technisch onderhoud incl. bijkomende kosten zoals voorrijkosten, arbeidsloon, leveringskosten etc. (conform Eis 1 van het Progamma van Eisen). 
Als beschreven in het aanbestedingsdocument, wordt gevraagd om de best passende apparaat per locatie. Aan de inschrijver wordt gevraagd hier zelf een geschikt apparaat voor te kiezen aan de hand van de gegevens. Vervolgens vult u de volgende informatie in in de groene cellen: 
- de naam van het type automaat in;
- de nettokosten voor de huur van het automaat, per maand; 
- de kosten voor de operating per automaat, per maand. 
De totale kosten per automaat (huur en operating/verzorging) worden doorberekend naar jaarbedragen middels de ingevulde formules en worden de totale vaste kosten onderaan automatisch berekend. De vaste kosten tellen voor 25% mee in de gunning voor de prijs. </t>
  </si>
  <si>
    <t xml:space="preserve">Onder het tabblad 'Variabele kosten' wordt gevraagd om de kosten voor de ingredienten in de automaten en de losse verstrekkingen per eenheid in te vullen. Om tot een inschrijfsom te komen zijn er fictieve aantallen ingevuld De genoemde aantallen zijn slechts ter indicatie. Vervolgens vult u de volgende informatie in in de groene cellen: 
- de naam van het product;
- de nettoprijs per eenheid; 
De totale variabele kosten(ingredienten en losse verstrekkingen) worden doorberekend naar jaarbedragen middels de ingevulde formules en worden de totale kosten onderaan automatisch berekend.De variabele kosten tellen voor 20% mee in de gunning voor de prijs.
Onderaan dit tabblad wordt gevraagd de grammages per ingredient per consumptie in te vullen van de warme dranken die uit het apparaat komen. </t>
  </si>
  <si>
    <t>Bijlage 1. Prijsinvulformulier - Vaste kosten</t>
  </si>
  <si>
    <t>Bijlage 1. Prijsinvulformulier - Variabele kosten</t>
  </si>
  <si>
    <t>Bijlage 1. Prijsinvulformulier -Ondertekening</t>
  </si>
  <si>
    <t>Grammage koffie/cacao</t>
  </si>
  <si>
    <t>Grammage skimmed milk/ topping</t>
  </si>
  <si>
    <r>
      <t>Koffie verkeerd</t>
    </r>
    <r>
      <rPr>
        <strike/>
        <sz val="10"/>
        <color rgb="FFFF0000"/>
        <rFont val="Arial"/>
        <family val="2"/>
      </rPr>
      <t xml:space="preserve"> - koffie</t>
    </r>
  </si>
  <si>
    <r>
      <t>Chocolademelk</t>
    </r>
    <r>
      <rPr>
        <strike/>
        <sz val="10"/>
        <color rgb="FFFF0000"/>
        <rFont val="Arial"/>
        <family val="2"/>
      </rPr>
      <t xml:space="preserve"> - cacao </t>
    </r>
  </si>
  <si>
    <r>
      <t xml:space="preserve">Koffie verkeerd </t>
    </r>
    <r>
      <rPr>
        <strike/>
        <sz val="10"/>
        <color rgb="FFFF0000"/>
        <rFont val="Arial"/>
        <family val="2"/>
      </rPr>
      <t>- koffie</t>
    </r>
  </si>
  <si>
    <r>
      <t xml:space="preserve">Chocolademelk </t>
    </r>
    <r>
      <rPr>
        <strike/>
        <sz val="10"/>
        <color rgb="FFFF0000"/>
        <rFont val="Arial"/>
        <family val="2"/>
      </rPr>
      <t xml:space="preserve">- cacao </t>
    </r>
  </si>
  <si>
    <t xml:space="preserve"> Huurprijs per maand per warme drankenautomaat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</si>
</sst>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quot;€&quot;\ * #,##0.00_-;_-&quot;€&quot;\ * #,##0.00\-;_-&quot;€&quot;\ * &quot;-&quot;??_-;_-@_-"/>
  </numFmts>
  <fonts count="26" x14ac:knownFonts="1">
    <font>
      <sz val="10"/>
      <color theme="1"/>
      <name val="Arial"/>
      <family val="2"/>
    </font>
    <font>
      <sz val="10"/>
      <color theme="1"/>
      <name val="Arial"/>
      <family val="2"/>
    </font>
    <font>
      <b/>
      <sz val="10"/>
      <color theme="0"/>
      <name val="Arial"/>
      <family val="2"/>
    </font>
    <font>
      <sz val="10"/>
      <color rgb="FFFF0000"/>
      <name val="Arial"/>
      <family val="2"/>
    </font>
    <font>
      <b/>
      <sz val="8"/>
      <color rgb="FFFFFFFF"/>
      <name val="Arial"/>
      <family val="2"/>
    </font>
    <font>
      <sz val="8"/>
      <color rgb="FFFFFFFF"/>
      <name val="Arial"/>
      <family val="2"/>
    </font>
    <font>
      <sz val="8"/>
      <color rgb="FF000000"/>
      <name val="Arial"/>
      <family val="2"/>
    </font>
    <font>
      <vertAlign val="superscript"/>
      <sz val="8"/>
      <color rgb="FF000000"/>
      <name val="Arial"/>
      <family val="2"/>
    </font>
    <font>
      <sz val="8"/>
      <color rgb="FF4A442A"/>
      <name val="Arial"/>
      <family val="2"/>
    </font>
    <font>
      <vertAlign val="superscript"/>
      <sz val="8"/>
      <color rgb="FF4A442A"/>
      <name val="Arial"/>
      <family val="2"/>
    </font>
    <font>
      <sz val="8"/>
      <color theme="1"/>
      <name val="Arial"/>
      <family val="2"/>
    </font>
    <font>
      <sz val="8"/>
      <color rgb="FFFF0000"/>
      <name val="Arial"/>
      <family val="2"/>
    </font>
    <font>
      <b/>
      <sz val="8"/>
      <color rgb="FF000000"/>
      <name val="Arial"/>
      <family val="2"/>
    </font>
    <font>
      <b/>
      <sz val="8"/>
      <color rgb="FFFF0000"/>
      <name val="Arial"/>
      <family val="2"/>
    </font>
    <font>
      <sz val="8"/>
      <name val="Arial"/>
      <family val="2"/>
    </font>
    <font>
      <sz val="11"/>
      <color theme="1"/>
      <name val="Calibri"/>
      <family val="2"/>
      <scheme val="minor"/>
    </font>
    <font>
      <sz val="10"/>
      <name val="Arial"/>
      <family val="2"/>
    </font>
    <font>
      <sz val="12"/>
      <name val="System"/>
      <family val="2"/>
    </font>
    <font>
      <b/>
      <sz val="10"/>
      <color theme="1"/>
      <name val="Arial"/>
      <family val="2"/>
    </font>
    <font>
      <sz val="10"/>
      <color theme="0"/>
      <name val="Arial"/>
      <family val="2"/>
    </font>
    <font>
      <sz val="10"/>
      <name val="Verdana"/>
      <family val="2"/>
    </font>
    <font>
      <b/>
      <sz val="10"/>
      <name val="Arial"/>
      <family val="2"/>
    </font>
    <font>
      <b/>
      <sz val="8"/>
      <name val="Arial"/>
      <family val="2"/>
    </font>
    <font>
      <b/>
      <sz val="14"/>
      <name val="Arial"/>
      <family val="2"/>
    </font>
    <font>
      <sz val="11"/>
      <color theme="1"/>
      <name val="Arial"/>
      <family val="2"/>
    </font>
    <font>
      <strike/>
      <sz val="10"/>
      <color rgb="FFFF0000"/>
      <name val="Arial"/>
      <family val="2"/>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1"/>
        <bgColor indexed="64"/>
      </patternFill>
    </fill>
  </fills>
  <borders count="3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medium">
        <color indexed="64"/>
      </right>
      <top/>
      <bottom style="double">
        <color indexed="64"/>
      </bottom>
      <diagonal/>
    </border>
    <border>
      <left style="double">
        <color indexed="64"/>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5">
    <xf numFmtId="0" fontId="0" fillId="0" borderId="0"/>
    <xf numFmtId="44" fontId="1" fillId="0" borderId="0" applyFont="0" applyFill="0" applyBorder="0" applyAlignment="0" applyProtection="0"/>
    <xf numFmtId="0" fontId="16" fillId="0" borderId="0" applyFill="0"/>
    <xf numFmtId="0" fontId="17" fillId="0" borderId="0"/>
    <xf numFmtId="0" fontId="15" fillId="0" borderId="0"/>
  </cellStyleXfs>
  <cellXfs count="274">
    <xf numFmtId="0" fontId="0" fillId="0" borderId="0" xfId="0"/>
    <xf numFmtId="0" fontId="0" fillId="0" borderId="0" xfId="0" applyAlignment="1">
      <alignment vertical="center"/>
    </xf>
    <xf numFmtId="0" fontId="18" fillId="0" borderId="0" xfId="0" applyFont="1"/>
    <xf numFmtId="0" fontId="0" fillId="2" borderId="0" xfId="0" applyFill="1"/>
    <xf numFmtId="0" fontId="18" fillId="2" borderId="0" xfId="0" applyFont="1" applyFill="1"/>
    <xf numFmtId="0" fontId="0" fillId="2" borderId="0" xfId="0" applyFill="1" applyAlignment="1">
      <alignment vertical="center"/>
    </xf>
    <xf numFmtId="0" fontId="0" fillId="2" borderId="0" xfId="0" applyFill="1" applyAlignment="1">
      <alignment horizontal="center" vertical="center"/>
    </xf>
    <xf numFmtId="0" fontId="0" fillId="0" borderId="0" xfId="0" applyAlignment="1">
      <alignment horizontal="center" vertical="center"/>
    </xf>
    <xf numFmtId="0" fontId="0" fillId="2" borderId="0" xfId="0" applyFill="1" applyAlignment="1">
      <alignment horizontal="left" vertical="center" wrapText="1"/>
    </xf>
    <xf numFmtId="0" fontId="0" fillId="0" borderId="0" xfId="0" applyAlignment="1">
      <alignment horizontal="left" vertical="center" wrapText="1"/>
    </xf>
    <xf numFmtId="44" fontId="16" fillId="7" borderId="4" xfId="1" applyFont="1" applyFill="1" applyBorder="1" applyAlignment="1" applyProtection="1">
      <alignment horizontal="center"/>
      <protection locked="0"/>
    </xf>
    <xf numFmtId="0" fontId="18" fillId="2" borderId="22" xfId="0" applyFont="1" applyFill="1" applyBorder="1"/>
    <xf numFmtId="0" fontId="0" fillId="2" borderId="0" xfId="0" applyFill="1" applyProtection="1">
      <protection locked="0"/>
    </xf>
    <xf numFmtId="0" fontId="4" fillId="5" borderId="4"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0" fillId="7" borderId="10" xfId="0" applyFill="1" applyBorder="1" applyProtection="1">
      <protection locked="0"/>
    </xf>
    <xf numFmtId="164" fontId="12" fillId="7" borderId="1" xfId="0" applyNumberFormat="1" applyFont="1" applyFill="1" applyBorder="1" applyAlignment="1" applyProtection="1">
      <alignment horizontal="center" vertical="center" wrapText="1"/>
      <protection locked="0"/>
    </xf>
    <xf numFmtId="0" fontId="4" fillId="4" borderId="10" xfId="0" applyFont="1" applyFill="1" applyBorder="1" applyAlignment="1" applyProtection="1">
      <alignment vertical="center" wrapText="1"/>
      <protection locked="0"/>
    </xf>
    <xf numFmtId="0" fontId="13" fillId="4" borderId="1" xfId="0" applyFont="1" applyFill="1" applyBorder="1" applyAlignment="1" applyProtection="1">
      <alignment horizontal="center" vertical="center" wrapText="1"/>
      <protection locked="0"/>
    </xf>
    <xf numFmtId="0" fontId="0" fillId="9" borderId="10" xfId="0" applyFill="1" applyBorder="1" applyProtection="1">
      <protection locked="0"/>
    </xf>
    <xf numFmtId="164" fontId="12" fillId="9" borderId="1" xfId="0" applyNumberFormat="1" applyFont="1" applyFill="1" applyBorder="1" applyAlignment="1" applyProtection="1">
      <alignment horizontal="center" vertical="center" wrapText="1"/>
      <protection locked="0"/>
    </xf>
    <xf numFmtId="0" fontId="6" fillId="7" borderId="1" xfId="0" applyFont="1" applyFill="1" applyBorder="1" applyAlignment="1" applyProtection="1">
      <alignment vertical="center" wrapText="1"/>
      <protection locked="0"/>
    </xf>
    <xf numFmtId="0" fontId="4" fillId="4" borderId="4" xfId="0" applyFont="1" applyFill="1" applyBorder="1" applyAlignment="1" applyProtection="1">
      <alignment vertical="center" wrapText="1"/>
      <protection locked="0"/>
    </xf>
    <xf numFmtId="0" fontId="4" fillId="4" borderId="1" xfId="0" applyFont="1" applyFill="1" applyBorder="1" applyAlignment="1" applyProtection="1">
      <alignment vertical="center" wrapText="1"/>
      <protection locked="0"/>
    </xf>
    <xf numFmtId="0" fontId="11" fillId="7" borderId="16" xfId="0" applyFont="1" applyFill="1" applyBorder="1" applyAlignment="1" applyProtection="1">
      <alignment vertical="center" wrapText="1"/>
      <protection locked="0"/>
    </xf>
    <xf numFmtId="164" fontId="12" fillId="7" borderId="16" xfId="0" applyNumberFormat="1" applyFont="1" applyFill="1" applyBorder="1" applyAlignment="1" applyProtection="1">
      <alignment horizontal="center" vertical="center" wrapText="1"/>
      <protection locked="0"/>
    </xf>
    <xf numFmtId="0" fontId="13" fillId="2" borderId="21" xfId="0" applyFont="1" applyFill="1" applyBorder="1" applyAlignment="1" applyProtection="1">
      <alignment horizontal="center" vertical="center" wrapText="1"/>
      <protection locked="0"/>
    </xf>
    <xf numFmtId="0" fontId="0" fillId="4" borderId="0" xfId="0" applyFill="1" applyProtection="1">
      <protection locked="0"/>
    </xf>
    <xf numFmtId="0" fontId="0" fillId="2" borderId="29" xfId="0" applyFill="1" applyBorder="1" applyProtection="1">
      <protection locked="0"/>
    </xf>
    <xf numFmtId="0" fontId="18" fillId="2" borderId="29" xfId="0" applyFont="1" applyFill="1" applyBorder="1" applyProtection="1">
      <protection locked="0"/>
    </xf>
    <xf numFmtId="0" fontId="0" fillId="2" borderId="28" xfId="0" applyFill="1" applyBorder="1" applyProtection="1">
      <protection locked="0"/>
    </xf>
    <xf numFmtId="0" fontId="0" fillId="0" borderId="0" xfId="0" applyProtection="1">
      <protection locked="0"/>
    </xf>
    <xf numFmtId="0" fontId="0" fillId="2" borderId="0" xfId="0" applyFill="1" applyProtection="1"/>
    <xf numFmtId="0" fontId="4" fillId="5" borderId="4"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4" fillId="4" borderId="0" xfId="0" applyFont="1" applyFill="1" applyBorder="1" applyAlignment="1" applyProtection="1">
      <alignment horizontal="center" vertical="center" wrapText="1"/>
    </xf>
    <xf numFmtId="0" fontId="4" fillId="4" borderId="24" xfId="0" applyFont="1" applyFill="1" applyBorder="1" applyAlignment="1" applyProtection="1">
      <alignment horizontal="center" vertical="center" wrapText="1"/>
    </xf>
    <xf numFmtId="164" fontId="6" fillId="0" borderId="11" xfId="0" applyNumberFormat="1" applyFont="1" applyFill="1" applyBorder="1" applyAlignment="1" applyProtection="1">
      <alignment horizontal="center" vertical="center" wrapText="1"/>
    </xf>
    <xf numFmtId="164" fontId="6" fillId="0" borderId="26" xfId="0" applyNumberFormat="1" applyFont="1" applyFill="1" applyBorder="1" applyAlignment="1" applyProtection="1">
      <alignment horizontal="center" vertical="center" wrapText="1"/>
    </xf>
    <xf numFmtId="0" fontId="13" fillId="4" borderId="7" xfId="0" applyFont="1" applyFill="1" applyBorder="1" applyAlignment="1" applyProtection="1">
      <alignment horizontal="center" vertical="center" wrapText="1"/>
    </xf>
    <xf numFmtId="0" fontId="4" fillId="4" borderId="8" xfId="0" applyFont="1" applyFill="1" applyBorder="1" applyAlignment="1" applyProtection="1">
      <alignment vertical="center" wrapText="1"/>
    </xf>
    <xf numFmtId="0" fontId="4" fillId="4" borderId="11" xfId="0" applyFont="1" applyFill="1" applyBorder="1" applyAlignment="1" applyProtection="1">
      <alignment vertical="center" wrapText="1"/>
    </xf>
    <xf numFmtId="0" fontId="13" fillId="4" borderId="11" xfId="0" applyFont="1" applyFill="1" applyBorder="1" applyAlignment="1" applyProtection="1">
      <alignment horizontal="center" vertical="center" wrapText="1"/>
    </xf>
    <xf numFmtId="0" fontId="13" fillId="4" borderId="24" xfId="0" applyFont="1" applyFill="1" applyBorder="1" applyAlignment="1" applyProtection="1">
      <alignment horizontal="center" vertical="center" wrapText="1"/>
    </xf>
    <xf numFmtId="164" fontId="6" fillId="0" borderId="25" xfId="0" applyNumberFormat="1" applyFont="1" applyFill="1" applyBorder="1" applyAlignment="1" applyProtection="1">
      <alignment horizontal="center" vertical="center" wrapText="1"/>
    </xf>
    <xf numFmtId="164" fontId="6" fillId="0" borderId="24" xfId="0" applyNumberFormat="1" applyFont="1" applyFill="1" applyBorder="1" applyAlignment="1" applyProtection="1">
      <alignment horizontal="center" vertical="center" wrapText="1"/>
    </xf>
    <xf numFmtId="0" fontId="13" fillId="2" borderId="2" xfId="0" applyFont="1" applyFill="1" applyBorder="1" applyAlignment="1" applyProtection="1">
      <alignment horizontal="center" vertical="center" wrapText="1"/>
    </xf>
    <xf numFmtId="0" fontId="13" fillId="2" borderId="21" xfId="0" applyFont="1" applyFill="1" applyBorder="1" applyAlignment="1" applyProtection="1">
      <alignment horizontal="center" vertical="center" wrapText="1"/>
    </xf>
    <xf numFmtId="0" fontId="10" fillId="4" borderId="24" xfId="0" applyFont="1" applyFill="1" applyBorder="1" applyAlignment="1" applyProtection="1">
      <alignment horizontal="center" wrapText="1"/>
    </xf>
    <xf numFmtId="164" fontId="12" fillId="4" borderId="26" xfId="0" applyNumberFormat="1" applyFont="1" applyFill="1" applyBorder="1" applyAlignment="1" applyProtection="1">
      <alignment horizontal="center" vertical="center" wrapText="1"/>
    </xf>
    <xf numFmtId="164" fontId="6" fillId="2" borderId="27" xfId="0" applyNumberFormat="1" applyFont="1" applyFill="1" applyBorder="1" applyAlignment="1" applyProtection="1">
      <alignment horizontal="center" vertical="center" wrapText="1"/>
    </xf>
    <xf numFmtId="164" fontId="12" fillId="8" borderId="17" xfId="0" applyNumberFormat="1" applyFont="1" applyFill="1" applyBorder="1" applyAlignment="1" applyProtection="1">
      <alignment horizontal="center" vertical="center" wrapText="1"/>
    </xf>
    <xf numFmtId="0" fontId="0" fillId="0" borderId="0" xfId="0" applyProtection="1"/>
    <xf numFmtId="0" fontId="23" fillId="2" borderId="0" xfId="0" applyFont="1" applyFill="1" applyBorder="1" applyAlignment="1" applyProtection="1">
      <alignment horizontal="left" vertical="top"/>
    </xf>
    <xf numFmtId="0" fontId="16" fillId="2" borderId="0" xfId="0" applyFont="1" applyFill="1" applyAlignment="1" applyProtection="1">
      <alignment horizontal="left"/>
    </xf>
    <xf numFmtId="0" fontId="16" fillId="2" borderId="0" xfId="0" applyFont="1" applyFill="1" applyAlignment="1" applyProtection="1"/>
    <xf numFmtId="0" fontId="3" fillId="2" borderId="0" xfId="0" applyFont="1" applyFill="1" applyAlignment="1" applyProtection="1">
      <alignment horizontal="center"/>
    </xf>
    <xf numFmtId="0" fontId="0" fillId="2" borderId="0" xfId="0" applyFill="1" applyAlignment="1" applyProtection="1">
      <alignment horizontal="left" vertical="center"/>
    </xf>
    <xf numFmtId="0" fontId="0" fillId="2" borderId="0" xfId="0" applyFill="1" applyAlignment="1" applyProtection="1">
      <alignment horizontal="center" vertical="center"/>
    </xf>
    <xf numFmtId="0" fontId="0" fillId="2" borderId="0" xfId="0" applyFill="1" applyAlignment="1" applyProtection="1">
      <alignment wrapText="1"/>
    </xf>
    <xf numFmtId="0" fontId="4" fillId="5" borderId="10" xfId="0" applyFont="1" applyFill="1" applyBorder="1" applyAlignment="1" applyProtection="1">
      <alignment horizontal="center" vertical="center" wrapText="1"/>
    </xf>
    <xf numFmtId="0" fontId="4" fillId="5" borderId="10" xfId="0" applyFont="1" applyFill="1" applyBorder="1" applyAlignment="1" applyProtection="1">
      <alignment horizontal="center" vertical="center"/>
    </xf>
    <xf numFmtId="0" fontId="4" fillId="4" borderId="2" xfId="0" applyFont="1" applyFill="1" applyBorder="1" applyAlignment="1" applyProtection="1">
      <alignment vertical="center"/>
    </xf>
    <xf numFmtId="0" fontId="4" fillId="4" borderId="2" xfId="0" applyFont="1" applyFill="1" applyBorder="1" applyAlignment="1" applyProtection="1">
      <alignment horizontal="left" vertical="center" wrapText="1"/>
    </xf>
    <xf numFmtId="0" fontId="4" fillId="4" borderId="2" xfId="0" applyFont="1" applyFill="1" applyBorder="1" applyAlignment="1" applyProtection="1">
      <alignment vertical="center" wrapText="1"/>
    </xf>
    <xf numFmtId="0" fontId="13" fillId="4" borderId="2" xfId="0" applyFont="1" applyFill="1" applyBorder="1" applyAlignment="1" applyProtection="1">
      <alignment horizontal="center" vertical="center" wrapText="1"/>
    </xf>
    <xf numFmtId="0" fontId="4" fillId="4" borderId="3" xfId="0" applyFont="1" applyFill="1" applyBorder="1" applyAlignment="1" applyProtection="1">
      <alignment horizontal="left" vertical="center" wrapText="1"/>
    </xf>
    <xf numFmtId="0" fontId="4" fillId="4" borderId="3"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6" fillId="0" borderId="1" xfId="0" applyFont="1" applyBorder="1" applyAlignment="1" applyProtection="1">
      <alignment horizontal="left" vertical="center" wrapText="1"/>
    </xf>
    <xf numFmtId="0" fontId="6" fillId="0" borderId="1" xfId="0" applyFont="1" applyBorder="1" applyAlignment="1" applyProtection="1">
      <alignment vertical="center"/>
    </xf>
    <xf numFmtId="0" fontId="6" fillId="0" borderId="1" xfId="0" applyFont="1" applyBorder="1" applyAlignment="1" applyProtection="1">
      <alignment vertical="center" wrapText="1"/>
    </xf>
    <xf numFmtId="0" fontId="14" fillId="0" borderId="1" xfId="0" applyFont="1" applyBorder="1" applyAlignment="1" applyProtection="1">
      <alignment horizontal="center" vertical="center" wrapText="1"/>
    </xf>
    <xf numFmtId="0" fontId="6" fillId="0" borderId="10" xfId="0" applyFont="1" applyBorder="1" applyAlignment="1" applyProtection="1">
      <alignment horizontal="left" vertical="center" wrapText="1"/>
    </xf>
    <xf numFmtId="0" fontId="6" fillId="0" borderId="11" xfId="0" applyFont="1" applyBorder="1" applyAlignment="1" applyProtection="1">
      <alignment horizontal="center" vertical="center" wrapText="1"/>
    </xf>
    <xf numFmtId="0" fontId="14" fillId="0" borderId="11" xfId="0" applyFont="1" applyBorder="1" applyAlignment="1" applyProtection="1">
      <alignment vertical="center" wrapText="1"/>
    </xf>
    <xf numFmtId="0" fontId="6" fillId="0" borderId="11" xfId="0" applyFont="1" applyBorder="1" applyAlignment="1" applyProtection="1">
      <alignment vertical="center" wrapText="1"/>
    </xf>
    <xf numFmtId="0" fontId="8" fillId="0" borderId="1" xfId="0" applyFont="1" applyBorder="1" applyAlignment="1" applyProtection="1">
      <alignment horizontal="left" vertical="center" wrapText="1"/>
    </xf>
    <xf numFmtId="0" fontId="8" fillId="0" borderId="1" xfId="0" applyFont="1" applyBorder="1" applyAlignment="1" applyProtection="1">
      <alignment vertical="center"/>
    </xf>
    <xf numFmtId="0" fontId="8" fillId="0" borderId="1" xfId="0" applyFont="1" applyBorder="1" applyAlignment="1" applyProtection="1">
      <alignment vertical="center" wrapText="1"/>
    </xf>
    <xf numFmtId="0" fontId="10" fillId="0" borderId="10" xfId="0" applyFont="1" applyBorder="1" applyAlignment="1" applyProtection="1">
      <alignment horizontal="left" vertical="center" wrapText="1"/>
    </xf>
    <xf numFmtId="0" fontId="8" fillId="0" borderId="11" xfId="0" applyFont="1" applyBorder="1" applyAlignment="1" applyProtection="1">
      <alignment vertical="center" wrapText="1"/>
    </xf>
    <xf numFmtId="0" fontId="4" fillId="4" borderId="24" xfId="0" applyFont="1" applyFill="1" applyBorder="1" applyAlignment="1" applyProtection="1">
      <alignment vertical="center"/>
    </xf>
    <xf numFmtId="0" fontId="4" fillId="4" borderId="4" xfId="0" applyFont="1" applyFill="1" applyBorder="1" applyAlignment="1" applyProtection="1">
      <alignment horizontal="left" vertical="center" wrapText="1"/>
    </xf>
    <xf numFmtId="0" fontId="4" fillId="4" borderId="10" xfId="0" applyFont="1" applyFill="1" applyBorder="1" applyAlignment="1" applyProtection="1">
      <alignment vertical="center"/>
    </xf>
    <xf numFmtId="0" fontId="4" fillId="4" borderId="10" xfId="0" applyFont="1" applyFill="1" applyBorder="1" applyAlignment="1" applyProtection="1">
      <alignment vertical="center" wrapText="1"/>
    </xf>
    <xf numFmtId="0" fontId="22" fillId="4" borderId="10" xfId="0" applyFont="1" applyFill="1" applyBorder="1" applyAlignment="1" applyProtection="1">
      <alignment horizontal="center" vertical="center" wrapText="1"/>
    </xf>
    <xf numFmtId="0" fontId="4" fillId="4" borderId="10" xfId="0" applyFont="1" applyFill="1" applyBorder="1" applyAlignment="1" applyProtection="1">
      <alignment horizontal="left" vertical="center" wrapText="1"/>
    </xf>
    <xf numFmtId="0" fontId="4" fillId="4" borderId="10" xfId="0" applyFont="1" applyFill="1" applyBorder="1" applyAlignment="1" applyProtection="1">
      <alignment horizontal="center" vertical="center" wrapText="1"/>
    </xf>
    <xf numFmtId="0" fontId="6" fillId="0" borderId="14" xfId="0" applyFont="1" applyBorder="1" applyAlignment="1" applyProtection="1">
      <alignment horizontal="left" vertical="center" wrapText="1"/>
    </xf>
    <xf numFmtId="0" fontId="6" fillId="0" borderId="1" xfId="0" applyFont="1" applyBorder="1" applyAlignment="1" applyProtection="1">
      <alignment horizontal="center" vertical="center" wrapText="1"/>
    </xf>
    <xf numFmtId="0" fontId="14" fillId="2" borderId="14" xfId="0" applyFont="1" applyFill="1" applyBorder="1" applyAlignment="1" applyProtection="1">
      <alignment horizontal="left" vertical="center" wrapText="1"/>
    </xf>
    <xf numFmtId="0" fontId="6" fillId="2" borderId="1" xfId="0" applyFont="1" applyFill="1" applyBorder="1" applyAlignment="1" applyProtection="1">
      <alignment vertical="center"/>
    </xf>
    <xf numFmtId="0" fontId="6" fillId="2" borderId="1" xfId="0" applyFont="1" applyFill="1" applyBorder="1" applyAlignment="1" applyProtection="1">
      <alignment vertical="center" wrapText="1"/>
    </xf>
    <xf numFmtId="0" fontId="14" fillId="2" borderId="1" xfId="0" applyFont="1" applyFill="1" applyBorder="1" applyAlignment="1" applyProtection="1">
      <alignment horizontal="center" vertical="center" wrapText="1"/>
    </xf>
    <xf numFmtId="0" fontId="6" fillId="2" borderId="10" xfId="0" applyFont="1" applyFill="1" applyBorder="1" applyAlignment="1" applyProtection="1">
      <alignment horizontal="left" vertical="center" wrapText="1"/>
    </xf>
    <xf numFmtId="0" fontId="6" fillId="2" borderId="2" xfId="0" applyFont="1" applyFill="1" applyBorder="1" applyAlignment="1" applyProtection="1">
      <alignment horizontal="center" vertical="center" wrapText="1"/>
    </xf>
    <xf numFmtId="49" fontId="22" fillId="4" borderId="10" xfId="0" applyNumberFormat="1" applyFont="1" applyFill="1" applyBorder="1" applyAlignment="1" applyProtection="1">
      <alignment horizontal="center" vertical="center" wrapText="1"/>
    </xf>
    <xf numFmtId="49" fontId="14" fillId="0" borderId="1" xfId="0" applyNumberFormat="1" applyFont="1" applyBorder="1" applyAlignment="1" applyProtection="1">
      <alignment horizontal="center" vertical="center" wrapText="1"/>
    </xf>
    <xf numFmtId="0" fontId="14" fillId="0" borderId="10" xfId="0" applyFont="1" applyBorder="1" applyAlignment="1" applyProtection="1">
      <alignment horizontal="left" vertical="center" wrapText="1"/>
    </xf>
    <xf numFmtId="0" fontId="14" fillId="0" borderId="1" xfId="0" applyFont="1" applyBorder="1" applyAlignment="1" applyProtection="1">
      <alignment vertical="center" wrapText="1"/>
    </xf>
    <xf numFmtId="0" fontId="4" fillId="4" borderId="4" xfId="0" applyFont="1" applyFill="1" applyBorder="1" applyAlignment="1" applyProtection="1">
      <alignment horizontal="center" vertical="center" wrapText="1"/>
    </xf>
    <xf numFmtId="0" fontId="6" fillId="0" borderId="5" xfId="0" applyFont="1" applyBorder="1" applyAlignment="1" applyProtection="1">
      <alignment horizontal="left" vertical="center" wrapText="1"/>
    </xf>
    <xf numFmtId="0" fontId="6" fillId="0" borderId="5" xfId="0" applyFont="1" applyBorder="1" applyAlignment="1" applyProtection="1">
      <alignment horizontal="center" vertical="center" wrapText="1"/>
    </xf>
    <xf numFmtId="0" fontId="5" fillId="4" borderId="10" xfId="0" applyFont="1" applyFill="1" applyBorder="1" applyAlignment="1" applyProtection="1">
      <alignment vertical="center"/>
    </xf>
    <xf numFmtId="0" fontId="5" fillId="4" borderId="10" xfId="0" applyFont="1" applyFill="1" applyBorder="1" applyAlignment="1" applyProtection="1">
      <alignment vertical="center" wrapText="1"/>
    </xf>
    <xf numFmtId="0" fontId="14" fillId="4" borderId="10" xfId="0" applyFont="1" applyFill="1" applyBorder="1" applyAlignment="1" applyProtection="1">
      <alignment horizontal="center" vertical="center" wrapText="1"/>
    </xf>
    <xf numFmtId="0" fontId="5" fillId="4" borderId="10" xfId="0" applyFont="1" applyFill="1" applyBorder="1" applyAlignment="1" applyProtection="1">
      <alignment horizontal="left" vertical="center" wrapText="1"/>
    </xf>
    <xf numFmtId="0" fontId="5" fillId="4" borderId="10" xfId="0" applyFont="1" applyFill="1" applyBorder="1" applyAlignment="1" applyProtection="1">
      <alignment horizontal="center" vertical="center" wrapText="1"/>
    </xf>
    <xf numFmtId="0" fontId="4" fillId="4" borderId="4" xfId="0" applyFont="1" applyFill="1" applyBorder="1" applyAlignment="1" applyProtection="1">
      <alignment horizontal="left" vertical="center"/>
    </xf>
    <xf numFmtId="0" fontId="11" fillId="0" borderId="1" xfId="0" applyFont="1" applyBorder="1" applyAlignment="1" applyProtection="1">
      <alignment vertical="center" wrapText="1"/>
    </xf>
    <xf numFmtId="0" fontId="10" fillId="2" borderId="21" xfId="0" applyFont="1" applyFill="1" applyBorder="1" applyAlignment="1" applyProtection="1">
      <alignment horizontal="center" vertical="center" wrapText="1"/>
    </xf>
    <xf numFmtId="0" fontId="10" fillId="0" borderId="16" xfId="0" applyFont="1" applyBorder="1" applyAlignment="1" applyProtection="1">
      <alignment horizontal="left" vertical="center" wrapText="1"/>
    </xf>
    <xf numFmtId="0" fontId="10" fillId="0" borderId="16" xfId="0" applyFont="1" applyBorder="1" applyAlignment="1" applyProtection="1">
      <alignment vertical="center"/>
    </xf>
    <xf numFmtId="0" fontId="10" fillId="0" borderId="16" xfId="0" applyFont="1" applyBorder="1" applyAlignment="1" applyProtection="1">
      <alignment vertical="center" wrapText="1"/>
    </xf>
    <xf numFmtId="49" fontId="14" fillId="0" borderId="16" xfId="0" applyNumberFormat="1" applyFont="1" applyBorder="1" applyAlignment="1" applyProtection="1">
      <alignment horizontal="center" vertical="center" wrapText="1"/>
    </xf>
    <xf numFmtId="0" fontId="10" fillId="0" borderId="16" xfId="0" applyFont="1" applyBorder="1" applyAlignment="1" applyProtection="1">
      <alignment horizontal="center" vertical="center" wrapText="1"/>
    </xf>
    <xf numFmtId="0" fontId="14" fillId="0" borderId="16" xfId="0" applyFont="1" applyBorder="1" applyAlignment="1" applyProtection="1">
      <alignment vertical="center" wrapText="1"/>
    </xf>
    <xf numFmtId="0" fontId="22" fillId="2" borderId="19" xfId="0" applyFont="1" applyFill="1" applyBorder="1" applyAlignment="1" applyProtection="1">
      <alignment horizontal="left" vertical="center" wrapText="1"/>
    </xf>
    <xf numFmtId="0" fontId="12" fillId="2" borderId="18" xfId="0" applyFont="1" applyFill="1" applyBorder="1" applyAlignment="1" applyProtection="1">
      <alignment vertical="center"/>
    </xf>
    <xf numFmtId="0" fontId="6" fillId="2" borderId="18" xfId="0" applyFont="1" applyFill="1" applyBorder="1" applyAlignment="1" applyProtection="1">
      <alignment vertical="center" wrapText="1"/>
    </xf>
    <xf numFmtId="0" fontId="11" fillId="2" borderId="19" xfId="0" applyFont="1" applyFill="1" applyBorder="1" applyAlignment="1" applyProtection="1">
      <alignment horizontal="center" vertical="center" wrapText="1"/>
    </xf>
    <xf numFmtId="0" fontId="6" fillId="2" borderId="19" xfId="0" applyFont="1" applyFill="1" applyBorder="1" applyAlignment="1" applyProtection="1">
      <alignment horizontal="left" vertical="center" wrapText="1"/>
    </xf>
    <xf numFmtId="0" fontId="6" fillId="2" borderId="18" xfId="0" applyFont="1" applyFill="1" applyBorder="1" applyAlignment="1" applyProtection="1">
      <alignment horizontal="center" vertical="center" wrapText="1"/>
    </xf>
    <xf numFmtId="0" fontId="4" fillId="2" borderId="20" xfId="0" applyFont="1" applyFill="1" applyBorder="1" applyAlignment="1" applyProtection="1">
      <alignment horizontal="center" vertical="center" wrapText="1"/>
    </xf>
    <xf numFmtId="0" fontId="0" fillId="4" borderId="0" xfId="0" applyFill="1" applyAlignment="1" applyProtection="1">
      <alignment horizontal="center"/>
    </xf>
    <xf numFmtId="0" fontId="0" fillId="4" borderId="0" xfId="0" applyFill="1" applyAlignment="1" applyProtection="1">
      <alignment horizontal="left"/>
    </xf>
    <xf numFmtId="0" fontId="0" fillId="4" borderId="0" xfId="0" applyFill="1" applyAlignment="1" applyProtection="1"/>
    <xf numFmtId="0" fontId="0" fillId="4" borderId="0" xfId="0" applyFill="1" applyProtection="1"/>
    <xf numFmtId="0" fontId="3" fillId="4" borderId="0" xfId="0" applyFont="1" applyFill="1" applyAlignment="1" applyProtection="1">
      <alignment horizontal="center"/>
    </xf>
    <xf numFmtId="0" fontId="0" fillId="4" borderId="0" xfId="0" applyFill="1" applyAlignment="1" applyProtection="1">
      <alignment horizontal="left" vertical="center"/>
    </xf>
    <xf numFmtId="0" fontId="0" fillId="4" borderId="0" xfId="0" applyFill="1" applyAlignment="1" applyProtection="1">
      <alignment horizontal="center" vertical="center"/>
    </xf>
    <xf numFmtId="0" fontId="0" fillId="4" borderId="0" xfId="0" applyFill="1" applyAlignment="1" applyProtection="1">
      <alignment wrapText="1"/>
    </xf>
    <xf numFmtId="0" fontId="0" fillId="2" borderId="29" xfId="0" applyFill="1" applyBorder="1" applyAlignment="1" applyProtection="1">
      <alignment horizontal="center"/>
    </xf>
    <xf numFmtId="0" fontId="0" fillId="2" borderId="29" xfId="0" applyFill="1" applyBorder="1" applyAlignment="1" applyProtection="1">
      <alignment horizontal="left"/>
    </xf>
    <xf numFmtId="0" fontId="0" fillId="2" borderId="29" xfId="0" applyFill="1" applyBorder="1" applyAlignment="1" applyProtection="1"/>
    <xf numFmtId="0" fontId="0" fillId="2" borderId="29" xfId="0" applyFill="1" applyBorder="1" applyProtection="1"/>
    <xf numFmtId="0" fontId="3" fillId="2" borderId="29" xfId="0" applyFont="1" applyFill="1" applyBorder="1" applyAlignment="1" applyProtection="1">
      <alignment horizontal="center"/>
    </xf>
    <xf numFmtId="0" fontId="0" fillId="2" borderId="29" xfId="0" applyFill="1" applyBorder="1" applyAlignment="1" applyProtection="1">
      <alignment horizontal="left" vertical="center"/>
    </xf>
    <xf numFmtId="0" fontId="0" fillId="2" borderId="29" xfId="0" applyFill="1" applyBorder="1" applyAlignment="1" applyProtection="1">
      <alignment horizontal="center" vertical="center"/>
    </xf>
    <xf numFmtId="0" fontId="0" fillId="2" borderId="29" xfId="0" applyFill="1" applyBorder="1" applyAlignment="1" applyProtection="1">
      <alignment wrapText="1"/>
    </xf>
    <xf numFmtId="0" fontId="0" fillId="2" borderId="0" xfId="0" applyFill="1" applyAlignment="1" applyProtection="1">
      <alignment horizontal="center"/>
    </xf>
    <xf numFmtId="0" fontId="0" fillId="2" borderId="0" xfId="0" applyFill="1" applyAlignment="1" applyProtection="1">
      <alignment horizontal="left"/>
    </xf>
    <xf numFmtId="0" fontId="0" fillId="2" borderId="0" xfId="0" applyFill="1" applyAlignment="1" applyProtection="1"/>
    <xf numFmtId="0" fontId="0" fillId="0" borderId="0" xfId="0" applyAlignment="1" applyProtection="1">
      <alignment horizontal="left"/>
    </xf>
    <xf numFmtId="0" fontId="0" fillId="0" borderId="0" xfId="0" applyAlignment="1" applyProtection="1"/>
    <xf numFmtId="0" fontId="3" fillId="0" borderId="0" xfId="0" applyFont="1" applyAlignment="1" applyProtection="1">
      <alignment horizontal="center"/>
    </xf>
    <xf numFmtId="0" fontId="0" fillId="0" borderId="0" xfId="0" applyAlignment="1" applyProtection="1">
      <alignment horizontal="left" vertical="center"/>
    </xf>
    <xf numFmtId="0" fontId="0" fillId="0" borderId="0" xfId="0" applyAlignment="1" applyProtection="1">
      <alignment horizontal="center" vertical="center"/>
    </xf>
    <xf numFmtId="0" fontId="0" fillId="0" borderId="0" xfId="0" applyAlignment="1" applyProtection="1">
      <alignment wrapText="1"/>
    </xf>
    <xf numFmtId="0" fontId="23" fillId="2" borderId="0" xfId="0" applyFont="1" applyFill="1" applyBorder="1" applyProtection="1"/>
    <xf numFmtId="0" fontId="20" fillId="6" borderId="1" xfId="0" applyFont="1" applyFill="1" applyBorder="1" applyAlignment="1" applyProtection="1">
      <alignment vertical="top"/>
    </xf>
    <xf numFmtId="0" fontId="20" fillId="6" borderId="10" xfId="0" applyFont="1" applyFill="1" applyBorder="1" applyAlignment="1" applyProtection="1">
      <alignment vertical="top"/>
    </xf>
    <xf numFmtId="0" fontId="20" fillId="6" borderId="2" xfId="0" applyFont="1" applyFill="1" applyBorder="1" applyAlignment="1" applyProtection="1">
      <alignment vertical="top"/>
    </xf>
    <xf numFmtId="0" fontId="20" fillId="6" borderId="10" xfId="0" applyFont="1" applyFill="1" applyBorder="1" applyAlignment="1" applyProtection="1">
      <alignment vertical="top" wrapText="1"/>
    </xf>
    <xf numFmtId="0" fontId="20" fillId="6" borderId="3" xfId="0" applyFont="1" applyFill="1" applyBorder="1" applyAlignment="1" applyProtection="1">
      <alignment vertical="top"/>
    </xf>
    <xf numFmtId="0" fontId="20" fillId="7" borderId="11" xfId="0" applyFont="1" applyFill="1" applyBorder="1" applyAlignment="1" applyProtection="1">
      <alignment vertical="top"/>
      <protection locked="0"/>
    </xf>
    <xf numFmtId="0" fontId="20" fillId="7" borderId="13" xfId="0" applyFont="1" applyFill="1" applyBorder="1" applyAlignment="1" applyProtection="1">
      <alignment vertical="top"/>
      <protection locked="0"/>
    </xf>
    <xf numFmtId="0" fontId="20" fillId="7" borderId="14" xfId="0" applyFont="1" applyFill="1" applyBorder="1" applyAlignment="1" applyProtection="1">
      <alignment vertical="top"/>
      <protection locked="0"/>
    </xf>
    <xf numFmtId="0" fontId="20" fillId="7" borderId="7" xfId="0" applyFont="1" applyFill="1" applyBorder="1" applyAlignment="1" applyProtection="1">
      <alignment vertical="top"/>
      <protection locked="0"/>
    </xf>
    <xf numFmtId="0" fontId="20" fillId="7" borderId="8" xfId="0" applyFont="1" applyFill="1" applyBorder="1" applyAlignment="1" applyProtection="1">
      <alignment vertical="top"/>
      <protection locked="0"/>
    </xf>
    <xf numFmtId="0" fontId="20" fillId="7" borderId="4" xfId="0" applyFont="1" applyFill="1" applyBorder="1" applyAlignment="1" applyProtection="1">
      <alignment vertical="top"/>
      <protection locked="0"/>
    </xf>
    <xf numFmtId="0" fontId="20" fillId="7" borderId="9" xfId="0" applyFont="1" applyFill="1" applyBorder="1" applyAlignment="1" applyProtection="1">
      <alignment vertical="top"/>
      <protection locked="0"/>
    </xf>
    <xf numFmtId="0" fontId="20" fillId="7" borderId="0" xfId="0" applyFont="1" applyFill="1" applyBorder="1" applyAlignment="1" applyProtection="1">
      <alignment vertical="top"/>
      <protection locked="0"/>
    </xf>
    <xf numFmtId="0" fontId="20" fillId="7" borderId="5" xfId="0" applyFont="1" applyFill="1" applyBorder="1" applyAlignment="1" applyProtection="1">
      <alignment vertical="top"/>
      <protection locked="0"/>
    </xf>
    <xf numFmtId="0" fontId="20" fillId="7" borderId="7" xfId="0" applyFont="1" applyFill="1" applyBorder="1" applyAlignment="1" applyProtection="1">
      <alignment vertical="top" wrapText="1"/>
      <protection locked="0"/>
    </xf>
    <xf numFmtId="0" fontId="20" fillId="7" borderId="8" xfId="0" applyFont="1" applyFill="1" applyBorder="1" applyAlignment="1" applyProtection="1">
      <alignment vertical="top" wrapText="1"/>
      <protection locked="0"/>
    </xf>
    <xf numFmtId="0" fontId="20" fillId="7" borderId="4" xfId="0" applyFont="1" applyFill="1" applyBorder="1" applyAlignment="1" applyProtection="1">
      <alignment vertical="top" wrapText="1"/>
      <protection locked="0"/>
    </xf>
    <xf numFmtId="0" fontId="20" fillId="7" borderId="12" xfId="0" applyFont="1" applyFill="1" applyBorder="1" applyAlignment="1" applyProtection="1">
      <alignment vertical="top"/>
      <protection locked="0"/>
    </xf>
    <xf numFmtId="0" fontId="20" fillId="7" borderId="15" xfId="0" applyFont="1" applyFill="1" applyBorder="1" applyAlignment="1" applyProtection="1">
      <alignment vertical="top"/>
      <protection locked="0"/>
    </xf>
    <xf numFmtId="0" fontId="20" fillId="7" borderId="6" xfId="0" applyFont="1" applyFill="1" applyBorder="1" applyAlignment="1" applyProtection="1">
      <alignment vertical="top"/>
      <protection locked="0"/>
    </xf>
    <xf numFmtId="0" fontId="2" fillId="5" borderId="14" xfId="0" applyFont="1" applyFill="1" applyBorder="1" applyAlignment="1" applyProtection="1">
      <alignment horizontal="center" vertical="center" wrapText="1"/>
    </xf>
    <xf numFmtId="0" fontId="21" fillId="3" borderId="7" xfId="0" applyFont="1" applyFill="1" applyBorder="1" applyProtection="1"/>
    <xf numFmtId="0" fontId="0" fillId="3" borderId="8" xfId="0" applyFill="1" applyBorder="1" applyProtection="1"/>
    <xf numFmtId="0" fontId="0" fillId="0" borderId="10" xfId="0" applyBorder="1" applyProtection="1"/>
    <xf numFmtId="0" fontId="21" fillId="3" borderId="7" xfId="0" applyFont="1" applyFill="1" applyBorder="1" applyAlignment="1" applyProtection="1"/>
    <xf numFmtId="0" fontId="21" fillId="3" borderId="8" xfId="0" applyFont="1" applyFill="1" applyBorder="1" applyAlignment="1" applyProtection="1"/>
    <xf numFmtId="0" fontId="18" fillId="2" borderId="11" xfId="0" applyFont="1" applyFill="1" applyBorder="1" applyProtection="1"/>
    <xf numFmtId="0" fontId="0" fillId="2" borderId="13" xfId="0" applyFill="1" applyBorder="1" applyProtection="1"/>
    <xf numFmtId="0" fontId="21" fillId="3" borderId="31" xfId="0" applyFont="1" applyFill="1" applyBorder="1" applyProtection="1"/>
    <xf numFmtId="0" fontId="18" fillId="3" borderId="30" xfId="0" applyFont="1" applyFill="1" applyBorder="1" applyProtection="1"/>
    <xf numFmtId="0" fontId="19" fillId="5" borderId="10" xfId="0" applyFont="1" applyFill="1" applyBorder="1" applyAlignment="1" applyProtection="1">
      <alignment horizontal="center" vertical="top"/>
    </xf>
    <xf numFmtId="0" fontId="19" fillId="5" borderId="10" xfId="0" applyFont="1" applyFill="1" applyBorder="1" applyProtection="1"/>
    <xf numFmtId="0" fontId="21" fillId="2" borderId="11" xfId="0" applyFont="1" applyFill="1" applyBorder="1" applyProtection="1"/>
    <xf numFmtId="0" fontId="18" fillId="3" borderId="8" xfId="0" applyFont="1" applyFill="1" applyBorder="1" applyProtection="1"/>
    <xf numFmtId="0" fontId="19" fillId="5" borderId="10" xfId="0" applyFont="1" applyFill="1" applyBorder="1" applyAlignment="1" applyProtection="1">
      <alignment horizontal="center"/>
    </xf>
    <xf numFmtId="0" fontId="2" fillId="5" borderId="1" xfId="0" applyFont="1" applyFill="1" applyBorder="1" applyAlignment="1" applyProtection="1">
      <alignment horizontal="center" vertical="center" wrapText="1"/>
    </xf>
    <xf numFmtId="0" fontId="0" fillId="3" borderId="4" xfId="0" applyFill="1" applyBorder="1" applyProtection="1"/>
    <xf numFmtId="165" fontId="16" fillId="2" borderId="4" xfId="1" applyNumberFormat="1" applyFont="1" applyFill="1" applyBorder="1" applyProtection="1"/>
    <xf numFmtId="0" fontId="21" fillId="3" borderId="4" xfId="0" applyFont="1" applyFill="1" applyBorder="1" applyAlignment="1" applyProtection="1"/>
    <xf numFmtId="165" fontId="16" fillId="2" borderId="5" xfId="1" applyNumberFormat="1" applyFont="1" applyFill="1" applyBorder="1" applyProtection="1"/>
    <xf numFmtId="165" fontId="16" fillId="2" borderId="6" xfId="1" applyNumberFormat="1" applyFont="1" applyFill="1" applyBorder="1" applyProtection="1"/>
    <xf numFmtId="165" fontId="16" fillId="2" borderId="14" xfId="1" applyNumberFormat="1" applyFont="1" applyFill="1" applyBorder="1" applyProtection="1"/>
    <xf numFmtId="165" fontId="18" fillId="8" borderId="17" xfId="0" applyNumberFormat="1" applyFont="1" applyFill="1" applyBorder="1" applyProtection="1"/>
    <xf numFmtId="0" fontId="0" fillId="2" borderId="23" xfId="0" applyFill="1" applyBorder="1" applyProtection="1"/>
    <xf numFmtId="0" fontId="0" fillId="2" borderId="0" xfId="0" applyFill="1" applyBorder="1" applyProtection="1"/>
    <xf numFmtId="0" fontId="18" fillId="2" borderId="7" xfId="0" applyFont="1" applyFill="1" applyBorder="1" applyProtection="1"/>
    <xf numFmtId="0" fontId="18" fillId="2" borderId="8" xfId="0" applyFont="1" applyFill="1" applyBorder="1" applyProtection="1"/>
    <xf numFmtId="0" fontId="16" fillId="0" borderId="10" xfId="2" applyFont="1" applyFill="1" applyBorder="1" applyAlignment="1" applyProtection="1">
      <alignment wrapText="1"/>
    </xf>
    <xf numFmtId="0" fontId="16" fillId="0" borderId="4" xfId="2" applyFont="1" applyFill="1" applyBorder="1" applyAlignment="1" applyProtection="1">
      <alignment wrapText="1"/>
    </xf>
    <xf numFmtId="0" fontId="16" fillId="0" borderId="5" xfId="2" applyFont="1" applyFill="1" applyBorder="1" applyAlignment="1" applyProtection="1">
      <alignment wrapText="1"/>
    </xf>
    <xf numFmtId="0" fontId="16" fillId="0" borderId="3" xfId="2" applyFont="1" applyFill="1" applyBorder="1" applyAlignment="1" applyProtection="1">
      <alignment wrapText="1"/>
    </xf>
    <xf numFmtId="0" fontId="16" fillId="0" borderId="6" xfId="2" applyFont="1" applyFill="1" applyBorder="1" applyAlignment="1" applyProtection="1">
      <alignment wrapText="1"/>
    </xf>
    <xf numFmtId="0" fontId="16" fillId="0" borderId="1" xfId="2" applyFont="1" applyFill="1" applyBorder="1" applyAlignment="1" applyProtection="1">
      <alignment wrapText="1"/>
    </xf>
    <xf numFmtId="0" fontId="16" fillId="2" borderId="14" xfId="2" applyFont="1" applyFill="1" applyBorder="1" applyAlignment="1" applyProtection="1">
      <alignment wrapText="1"/>
    </xf>
    <xf numFmtId="0" fontId="16" fillId="0" borderId="10" xfId="2" applyFont="1" applyFill="1" applyBorder="1" applyAlignment="1" applyProtection="1">
      <alignment horizontal="left" wrapText="1"/>
    </xf>
    <xf numFmtId="0" fontId="16" fillId="0" borderId="3" xfId="2" applyFont="1" applyFill="1" applyBorder="1" applyAlignment="1" applyProtection="1">
      <alignment horizontal="left" wrapText="1"/>
    </xf>
    <xf numFmtId="3" fontId="16" fillId="0" borderId="4" xfId="2" applyNumberFormat="1" applyFont="1" applyFill="1" applyBorder="1" applyAlignment="1" applyProtection="1">
      <alignment horizontal="center" wrapText="1"/>
    </xf>
    <xf numFmtId="3" fontId="16" fillId="0" borderId="5" xfId="2" applyNumberFormat="1" applyFont="1" applyFill="1" applyBorder="1" applyAlignment="1" applyProtection="1">
      <alignment horizontal="center" wrapText="1"/>
    </xf>
    <xf numFmtId="3" fontId="16" fillId="0" borderId="6" xfId="2" applyNumberFormat="1" applyFont="1" applyFill="1" applyBorder="1" applyAlignment="1" applyProtection="1">
      <alignment horizontal="center" wrapText="1"/>
    </xf>
    <xf numFmtId="3" fontId="16" fillId="0" borderId="14" xfId="2" applyNumberFormat="1" applyFont="1" applyFill="1" applyBorder="1" applyAlignment="1" applyProtection="1">
      <alignment horizontal="center" wrapText="1"/>
    </xf>
    <xf numFmtId="0" fontId="2" fillId="5" borderId="14" xfId="0" applyFont="1" applyFill="1" applyBorder="1" applyAlignment="1" applyProtection="1">
      <alignment horizontal="center" vertical="center" wrapText="1"/>
      <protection locked="0"/>
    </xf>
    <xf numFmtId="0" fontId="0" fillId="3" borderId="8" xfId="0" applyFill="1" applyBorder="1" applyProtection="1">
      <protection locked="0"/>
    </xf>
    <xf numFmtId="0" fontId="21" fillId="3" borderId="8" xfId="0" applyFont="1" applyFill="1" applyBorder="1" applyAlignment="1" applyProtection="1">
      <protection locked="0"/>
    </xf>
    <xf numFmtId="0" fontId="18" fillId="2" borderId="8" xfId="0" applyFont="1" applyFill="1" applyBorder="1" applyProtection="1">
      <protection locked="0"/>
    </xf>
    <xf numFmtId="0" fontId="0" fillId="2" borderId="14" xfId="0" applyFill="1" applyBorder="1" applyProtection="1">
      <protection locked="0"/>
    </xf>
    <xf numFmtId="0" fontId="18" fillId="3" borderId="32" xfId="0" applyFont="1" applyFill="1" applyBorder="1" applyProtection="1">
      <protection locked="0"/>
    </xf>
    <xf numFmtId="0" fontId="18" fillId="3" borderId="4" xfId="0" applyFont="1" applyFill="1" applyBorder="1" applyProtection="1">
      <protection locked="0"/>
    </xf>
    <xf numFmtId="0" fontId="18" fillId="0" borderId="0" xfId="0" applyFont="1" applyFill="1" applyBorder="1" applyAlignment="1">
      <alignment horizontal="center"/>
    </xf>
    <xf numFmtId="0" fontId="18" fillId="0" borderId="5" xfId="0" applyFont="1" applyFill="1" applyBorder="1" applyAlignment="1">
      <alignment horizontal="center"/>
    </xf>
    <xf numFmtId="0" fontId="18" fillId="2" borderId="33" xfId="0" applyFont="1" applyFill="1" applyBorder="1"/>
    <xf numFmtId="0" fontId="24" fillId="2" borderId="0" xfId="0" applyFont="1" applyFill="1"/>
    <xf numFmtId="0" fontId="25" fillId="0" borderId="10" xfId="0" applyFont="1" applyBorder="1" applyProtection="1"/>
    <xf numFmtId="0" fontId="25" fillId="0" borderId="7" xfId="2" applyFont="1" applyFill="1" applyBorder="1" applyAlignment="1" applyProtection="1">
      <alignment wrapText="1"/>
    </xf>
    <xf numFmtId="0" fontId="25" fillId="0" borderId="10" xfId="2" applyFont="1" applyFill="1" applyBorder="1" applyAlignment="1" applyProtection="1">
      <alignment wrapText="1"/>
    </xf>
    <xf numFmtId="3" fontId="25" fillId="0" borderId="4" xfId="2" applyNumberFormat="1" applyFont="1" applyFill="1" applyBorder="1" applyAlignment="1" applyProtection="1">
      <alignment horizontal="center" wrapText="1"/>
    </xf>
    <xf numFmtId="165" fontId="25" fillId="2" borderId="4" xfId="1" applyNumberFormat="1" applyFont="1" applyFill="1" applyBorder="1" applyProtection="1"/>
    <xf numFmtId="44" fontId="25" fillId="9" borderId="4" xfId="1" applyFont="1" applyFill="1" applyBorder="1" applyAlignment="1" applyProtection="1">
      <alignment horizontal="center"/>
      <protection locked="0"/>
    </xf>
    <xf numFmtId="0" fontId="25" fillId="0" borderId="6" xfId="2" applyFont="1" applyFill="1" applyBorder="1" applyAlignment="1" applyProtection="1">
      <alignment wrapText="1"/>
    </xf>
    <xf numFmtId="0" fontId="25" fillId="0" borderId="6" xfId="0" applyFont="1" applyFill="1" applyBorder="1" applyAlignment="1" applyProtection="1">
      <alignment horizontal="center"/>
    </xf>
    <xf numFmtId="165" fontId="25" fillId="2" borderId="5" xfId="1" applyNumberFormat="1" applyFont="1" applyFill="1" applyBorder="1" applyProtection="1"/>
    <xf numFmtId="0" fontId="3" fillId="5" borderId="10" xfId="0" applyFont="1" applyFill="1" applyBorder="1" applyProtection="1">
      <protection locked="0"/>
    </xf>
    <xf numFmtId="0" fontId="0" fillId="2" borderId="13" xfId="0" applyFill="1" applyBorder="1" applyProtection="1">
      <protection locked="0"/>
    </xf>
    <xf numFmtId="0" fontId="18" fillId="3" borderId="30" xfId="0" applyFont="1" applyFill="1" applyBorder="1" applyProtection="1">
      <protection locked="0"/>
    </xf>
    <xf numFmtId="0" fontId="16" fillId="7" borderId="10" xfId="2" applyFont="1" applyFill="1" applyBorder="1" applyAlignment="1" applyProtection="1">
      <alignment wrapText="1"/>
      <protection locked="0"/>
    </xf>
    <xf numFmtId="0" fontId="18" fillId="3" borderId="8" xfId="0" applyFont="1" applyFill="1" applyBorder="1" applyProtection="1">
      <protection locked="0"/>
    </xf>
    <xf numFmtId="0" fontId="16" fillId="2" borderId="33" xfId="0" applyFont="1" applyFill="1" applyBorder="1" applyAlignment="1">
      <alignment horizontal="left" wrapText="1"/>
    </xf>
    <xf numFmtId="0" fontId="16" fillId="2" borderId="0" xfId="0" applyFont="1" applyFill="1" applyBorder="1" applyAlignment="1">
      <alignment horizontal="left" wrapText="1"/>
    </xf>
    <xf numFmtId="0" fontId="16" fillId="2" borderId="5" xfId="0" applyFont="1" applyFill="1" applyBorder="1" applyAlignment="1">
      <alignment horizontal="left" wrapText="1"/>
    </xf>
    <xf numFmtId="0" fontId="0" fillId="0" borderId="9" xfId="0" applyFont="1" applyFill="1" applyBorder="1" applyAlignment="1">
      <alignment horizontal="left" wrapText="1"/>
    </xf>
    <xf numFmtId="0" fontId="0" fillId="0" borderId="0" xfId="0" applyFont="1" applyFill="1" applyBorder="1" applyAlignment="1">
      <alignment horizontal="left" wrapText="1"/>
    </xf>
    <xf numFmtId="0" fontId="0" fillId="0" borderId="5" xfId="0" applyFont="1" applyFill="1" applyBorder="1" applyAlignment="1">
      <alignment horizontal="left" wrapText="1"/>
    </xf>
    <xf numFmtId="0" fontId="23" fillId="0" borderId="11" xfId="0" applyFont="1" applyBorder="1" applyAlignment="1" applyProtection="1">
      <alignment horizontal="left"/>
      <protection locked="0"/>
    </xf>
    <xf numFmtId="0" fontId="23" fillId="0" borderId="13" xfId="0" applyFont="1" applyBorder="1" applyAlignment="1" applyProtection="1">
      <alignment horizontal="left"/>
      <protection locked="0"/>
    </xf>
    <xf numFmtId="0" fontId="23" fillId="0" borderId="14" xfId="0" applyFont="1" applyBorder="1" applyAlignment="1" applyProtection="1">
      <alignment horizontal="left"/>
      <protection locked="0"/>
    </xf>
    <xf numFmtId="0" fontId="2" fillId="5" borderId="7" xfId="0" applyFont="1" applyFill="1" applyBorder="1" applyAlignment="1">
      <alignment horizontal="left"/>
    </xf>
    <xf numFmtId="0" fontId="2" fillId="5" borderId="8" xfId="0" applyFont="1" applyFill="1" applyBorder="1" applyAlignment="1">
      <alignment horizontal="left"/>
    </xf>
    <xf numFmtId="0" fontId="2" fillId="5" borderId="4" xfId="0" applyFont="1" applyFill="1" applyBorder="1" applyAlignment="1">
      <alignment horizontal="left"/>
    </xf>
    <xf numFmtId="0" fontId="0" fillId="0" borderId="9"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18" fillId="6" borderId="11" xfId="0" applyFont="1" applyFill="1" applyBorder="1" applyAlignment="1">
      <alignment horizontal="center"/>
    </xf>
    <xf numFmtId="0" fontId="18" fillId="6" borderId="13" xfId="0" applyFont="1" applyFill="1" applyBorder="1" applyAlignment="1">
      <alignment horizontal="center"/>
    </xf>
    <xf numFmtId="0" fontId="18" fillId="6" borderId="14" xfId="0" applyFont="1" applyFill="1" applyBorder="1" applyAlignment="1">
      <alignment horizontal="center"/>
    </xf>
    <xf numFmtId="0" fontId="18" fillId="7" borderId="12" xfId="0" applyFont="1" applyFill="1" applyBorder="1" applyAlignment="1">
      <alignment horizontal="center"/>
    </xf>
    <xf numFmtId="0" fontId="18" fillId="7" borderId="15" xfId="0" applyFont="1" applyFill="1" applyBorder="1" applyAlignment="1">
      <alignment horizontal="center"/>
    </xf>
    <xf numFmtId="0" fontId="18" fillId="7" borderId="6" xfId="0" applyFont="1" applyFill="1" applyBorder="1" applyAlignment="1">
      <alignment horizontal="center"/>
    </xf>
    <xf numFmtId="0" fontId="0" fillId="0" borderId="12" xfId="0" applyBorder="1" applyAlignment="1">
      <alignment horizontal="left" wrapText="1"/>
    </xf>
    <xf numFmtId="0" fontId="0" fillId="0" borderId="15" xfId="0" applyBorder="1" applyAlignment="1">
      <alignment horizontal="left" wrapText="1"/>
    </xf>
    <xf numFmtId="0" fontId="0" fillId="0" borderId="6" xfId="0" applyBorder="1" applyAlignment="1">
      <alignment horizontal="left" wrapText="1"/>
    </xf>
    <xf numFmtId="0" fontId="18" fillId="6" borderId="7" xfId="0" applyFont="1" applyFill="1" applyBorder="1" applyAlignment="1">
      <alignment horizontal="left"/>
    </xf>
    <xf numFmtId="0" fontId="18" fillId="6" borderId="8" xfId="0" applyFont="1" applyFill="1" applyBorder="1" applyAlignment="1">
      <alignment horizontal="left"/>
    </xf>
    <xf numFmtId="0" fontId="18" fillId="6" borderId="4" xfId="0" applyFont="1" applyFill="1" applyBorder="1" applyAlignment="1">
      <alignment horizontal="left"/>
    </xf>
    <xf numFmtId="0" fontId="0" fillId="0" borderId="9" xfId="0" applyBorder="1" applyAlignment="1">
      <alignment horizontal="left" wrapText="1"/>
    </xf>
    <xf numFmtId="0" fontId="0" fillId="0" borderId="0" xfId="0" applyBorder="1" applyAlignment="1">
      <alignment horizontal="left" wrapText="1"/>
    </xf>
    <xf numFmtId="0" fontId="0" fillId="0" borderId="5" xfId="0" applyBorder="1" applyAlignment="1">
      <alignment horizontal="left" wrapText="1"/>
    </xf>
    <xf numFmtId="0" fontId="16" fillId="7" borderId="7" xfId="2" applyFont="1" applyFill="1" applyBorder="1" applyAlignment="1" applyProtection="1">
      <alignment horizontal="center" wrapText="1"/>
      <protection locked="0"/>
    </xf>
    <xf numFmtId="0" fontId="16" fillId="7" borderId="4" xfId="2" applyFont="1" applyFill="1" applyBorder="1" applyAlignment="1" applyProtection="1">
      <alignment horizontal="center" wrapText="1"/>
      <protection locked="0"/>
    </xf>
    <xf numFmtId="0" fontId="2" fillId="5" borderId="7" xfId="0"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25" fillId="9" borderId="7" xfId="2" applyFont="1" applyFill="1" applyBorder="1" applyAlignment="1" applyProtection="1">
      <alignment horizontal="center" wrapText="1"/>
      <protection locked="0"/>
    </xf>
    <xf numFmtId="0" fontId="25" fillId="9" borderId="4" xfId="2" applyFont="1" applyFill="1" applyBorder="1" applyAlignment="1" applyProtection="1">
      <alignment horizontal="center" wrapText="1"/>
      <protection locked="0"/>
    </xf>
    <xf numFmtId="0" fontId="25" fillId="7" borderId="7" xfId="2" applyFont="1" applyFill="1" applyBorder="1" applyAlignment="1" applyProtection="1">
      <alignment horizontal="center" wrapText="1"/>
      <protection locked="0"/>
    </xf>
    <xf numFmtId="0" fontId="25" fillId="7" borderId="4" xfId="2" applyFont="1" applyFill="1" applyBorder="1" applyAlignment="1" applyProtection="1">
      <alignment horizontal="center" wrapText="1"/>
      <protection locked="0"/>
    </xf>
  </cellXfs>
  <cellStyles count="5">
    <cellStyle name="Standaard" xfId="0" builtinId="0"/>
    <cellStyle name="Standaard_Gemeente Nijmegen-begrotingsmodel" xfId="2" xr:uid="{534E22A4-18A3-474B-93D0-6E9AFE84FC18}"/>
    <cellStyle name="Standard 2" xfId="4" xr:uid="{556CC771-7684-47CB-AF91-532A924D3039}"/>
    <cellStyle name="Standard_Ecklohn Baden Württemberg 2" xfId="3" xr:uid="{AF2F41BD-8624-4963-A382-17F64B9F4F71}"/>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AE714-F77A-4BF6-A35E-00A2E5B92993}">
  <dimension ref="A1:AN354"/>
  <sheetViews>
    <sheetView showGridLines="0" zoomScaleNormal="100" workbookViewId="0">
      <selection activeCell="A16" sqref="A16:L16"/>
    </sheetView>
  </sheetViews>
  <sheetFormatPr defaultRowHeight="12.75" x14ac:dyDescent="0.2"/>
  <sheetData>
    <row r="1" spans="1:40" ht="18.75" thickBot="1" x14ac:dyDescent="0.3">
      <c r="A1" s="242" t="s">
        <v>124</v>
      </c>
      <c r="B1" s="243"/>
      <c r="C1" s="243"/>
      <c r="D1" s="243"/>
      <c r="E1" s="243"/>
      <c r="F1" s="243"/>
      <c r="G1" s="243"/>
      <c r="H1" s="243"/>
      <c r="I1" s="243"/>
      <c r="J1" s="243"/>
      <c r="K1" s="243"/>
      <c r="L1" s="244"/>
      <c r="M1" s="3"/>
      <c r="N1" s="3"/>
      <c r="O1" s="3"/>
      <c r="P1" s="3"/>
      <c r="Q1" s="3"/>
      <c r="R1" s="3"/>
      <c r="S1" s="3"/>
      <c r="T1" s="3"/>
      <c r="U1" s="3"/>
      <c r="V1" s="3"/>
      <c r="W1" s="3"/>
      <c r="X1" s="3"/>
      <c r="Y1" s="3"/>
      <c r="Z1" s="3"/>
      <c r="AA1" s="3"/>
      <c r="AB1" s="3"/>
      <c r="AC1" s="3"/>
      <c r="AD1" s="3"/>
      <c r="AE1" s="3"/>
      <c r="AF1" s="3"/>
      <c r="AG1" s="3"/>
      <c r="AH1" s="3"/>
      <c r="AI1" s="3"/>
      <c r="AJ1" s="3"/>
      <c r="AK1" s="3"/>
      <c r="AL1" s="3"/>
      <c r="AM1" s="3"/>
      <c r="AN1" s="3"/>
    </row>
    <row r="2" spans="1:40" ht="13.5" thickBot="1" x14ac:dyDescent="0.25">
      <c r="A2" s="245" t="s">
        <v>40</v>
      </c>
      <c r="B2" s="246"/>
      <c r="C2" s="246"/>
      <c r="D2" s="246"/>
      <c r="E2" s="246"/>
      <c r="F2" s="246"/>
      <c r="G2" s="246"/>
      <c r="H2" s="246"/>
      <c r="I2" s="246"/>
      <c r="J2" s="246"/>
      <c r="K2" s="246"/>
      <c r="L2" s="247"/>
      <c r="M2" s="3"/>
      <c r="N2" s="3"/>
      <c r="O2" s="3"/>
      <c r="P2" s="3"/>
      <c r="Q2" s="3"/>
      <c r="R2" s="3"/>
      <c r="S2" s="3"/>
      <c r="T2" s="3"/>
      <c r="U2" s="3"/>
      <c r="V2" s="3"/>
      <c r="W2" s="3"/>
      <c r="X2" s="3"/>
      <c r="Y2" s="3"/>
      <c r="Z2" s="3"/>
      <c r="AA2" s="3"/>
      <c r="AB2" s="3"/>
      <c r="AC2" s="3"/>
      <c r="AD2" s="3"/>
      <c r="AE2" s="3"/>
      <c r="AF2" s="3"/>
      <c r="AG2" s="3"/>
      <c r="AH2" s="3"/>
      <c r="AI2" s="3"/>
      <c r="AJ2" s="3"/>
      <c r="AK2" s="3"/>
      <c r="AL2" s="3"/>
      <c r="AM2" s="3"/>
      <c r="AN2" s="3"/>
    </row>
    <row r="3" spans="1:40" ht="12.75" customHeight="1" thickBot="1" x14ac:dyDescent="0.25">
      <c r="A3" s="248" t="s">
        <v>79</v>
      </c>
      <c r="B3" s="249"/>
      <c r="C3" s="249"/>
      <c r="D3" s="249"/>
      <c r="E3" s="249"/>
      <c r="F3" s="249"/>
      <c r="G3" s="249"/>
      <c r="H3" s="249"/>
      <c r="I3" s="249"/>
      <c r="J3" s="249"/>
      <c r="K3" s="249"/>
      <c r="L3" s="250"/>
      <c r="M3" s="3"/>
      <c r="N3" s="3"/>
      <c r="O3" s="3"/>
      <c r="P3" s="3"/>
      <c r="Q3" s="3"/>
      <c r="R3" s="3"/>
      <c r="S3" s="3"/>
      <c r="T3" s="3"/>
      <c r="U3" s="3"/>
      <c r="V3" s="3"/>
      <c r="W3" s="3"/>
      <c r="X3" s="3"/>
      <c r="Y3" s="3"/>
      <c r="Z3" s="3"/>
      <c r="AA3" s="3"/>
      <c r="AB3" s="3"/>
      <c r="AC3" s="3"/>
      <c r="AD3" s="3"/>
      <c r="AE3" s="3"/>
      <c r="AF3" s="3"/>
      <c r="AG3" s="3"/>
      <c r="AH3" s="3"/>
      <c r="AI3" s="3"/>
      <c r="AJ3" s="3"/>
      <c r="AK3" s="3"/>
      <c r="AL3" s="3"/>
      <c r="AM3" s="3"/>
      <c r="AN3" s="3"/>
    </row>
    <row r="4" spans="1:40" x14ac:dyDescent="0.2">
      <c r="A4" s="251"/>
      <c r="B4" s="252"/>
      <c r="C4" s="252"/>
      <c r="D4" s="252"/>
      <c r="E4" s="252"/>
      <c r="F4" s="252"/>
      <c r="G4" s="252"/>
      <c r="H4" s="252"/>
      <c r="I4" s="252"/>
      <c r="J4" s="252"/>
      <c r="K4" s="252"/>
      <c r="L4" s="253"/>
      <c r="M4" s="3"/>
      <c r="N4" s="3"/>
      <c r="O4" s="3"/>
      <c r="P4" s="3"/>
      <c r="Q4" s="3"/>
      <c r="R4" s="3"/>
      <c r="S4" s="3"/>
      <c r="T4" s="3"/>
      <c r="U4" s="3"/>
      <c r="V4" s="3"/>
      <c r="W4" s="3"/>
      <c r="X4" s="3"/>
      <c r="Y4" s="3"/>
      <c r="Z4" s="3"/>
      <c r="AA4" s="3"/>
      <c r="AB4" s="3"/>
      <c r="AC4" s="3"/>
      <c r="AD4" s="3"/>
      <c r="AE4" s="3"/>
      <c r="AF4" s="3"/>
      <c r="AG4" s="3"/>
      <c r="AH4" s="3"/>
      <c r="AI4" s="3"/>
      <c r="AJ4" s="3"/>
      <c r="AK4" s="3"/>
      <c r="AL4" s="3"/>
      <c r="AM4" s="3"/>
      <c r="AN4" s="3"/>
    </row>
    <row r="5" spans="1:40" ht="13.5" thickBot="1" x14ac:dyDescent="0.25">
      <c r="A5" s="254" t="s">
        <v>45</v>
      </c>
      <c r="B5" s="255"/>
      <c r="C5" s="255"/>
      <c r="D5" s="255"/>
      <c r="E5" s="255"/>
      <c r="F5" s="255"/>
      <c r="G5" s="255"/>
      <c r="H5" s="255"/>
      <c r="I5" s="255"/>
      <c r="J5" s="255"/>
      <c r="K5" s="255"/>
      <c r="L5" s="256"/>
      <c r="M5" s="3"/>
      <c r="N5" s="3"/>
      <c r="O5" s="3"/>
      <c r="P5" s="3"/>
      <c r="Q5" s="3"/>
      <c r="R5" s="3"/>
      <c r="S5" s="3"/>
      <c r="T5" s="3"/>
      <c r="U5" s="3"/>
      <c r="V5" s="3"/>
      <c r="W5" s="3"/>
      <c r="X5" s="3"/>
      <c r="Y5" s="3"/>
      <c r="Z5" s="3"/>
      <c r="AA5" s="3"/>
      <c r="AB5" s="3"/>
      <c r="AC5" s="3"/>
      <c r="AD5" s="3"/>
      <c r="AE5" s="3"/>
      <c r="AF5" s="3"/>
      <c r="AG5" s="3"/>
      <c r="AH5" s="3"/>
      <c r="AI5" s="3"/>
      <c r="AJ5" s="3"/>
      <c r="AK5" s="3"/>
      <c r="AL5" s="3"/>
      <c r="AM5" s="3"/>
      <c r="AN5" s="3"/>
    </row>
    <row r="6" spans="1:40" ht="14.25" x14ac:dyDescent="0.2">
      <c r="A6" s="220" t="s">
        <v>130</v>
      </c>
      <c r="B6" s="221"/>
      <c r="C6" s="221"/>
      <c r="D6" s="221"/>
      <c r="E6" s="221"/>
      <c r="F6" s="218"/>
      <c r="G6" s="218"/>
      <c r="H6" s="218"/>
      <c r="I6" s="218"/>
      <c r="J6" s="218"/>
      <c r="K6" s="218"/>
      <c r="L6" s="219"/>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8.5" customHeight="1" x14ac:dyDescent="0.2">
      <c r="A7" s="236" t="s">
        <v>125</v>
      </c>
      <c r="B7" s="237"/>
      <c r="C7" s="237"/>
      <c r="D7" s="237"/>
      <c r="E7" s="237"/>
      <c r="F7" s="237"/>
      <c r="G7" s="237"/>
      <c r="H7" s="237"/>
      <c r="I7" s="237"/>
      <c r="J7" s="237"/>
      <c r="K7" s="237"/>
      <c r="L7" s="238"/>
      <c r="M7" s="3"/>
      <c r="N7" s="3"/>
      <c r="O7" s="3"/>
      <c r="P7" s="3"/>
      <c r="Q7" s="3"/>
      <c r="R7" s="3"/>
      <c r="S7" s="3"/>
      <c r="T7" s="3"/>
      <c r="U7" s="3"/>
      <c r="V7" s="3"/>
      <c r="W7" s="3"/>
      <c r="X7" s="3"/>
      <c r="Y7" s="3"/>
      <c r="Z7" s="3"/>
      <c r="AA7" s="3"/>
      <c r="AB7" s="3"/>
      <c r="AC7" s="3"/>
      <c r="AD7" s="3"/>
      <c r="AE7" s="3"/>
      <c r="AF7" s="3"/>
      <c r="AG7" s="3"/>
      <c r="AH7" s="3"/>
      <c r="AI7" s="3"/>
      <c r="AJ7" s="3"/>
      <c r="AK7" s="3"/>
      <c r="AL7" s="3"/>
      <c r="AM7" s="3"/>
      <c r="AN7" s="3"/>
    </row>
    <row r="8" spans="1:40" ht="27" customHeight="1" x14ac:dyDescent="0.2">
      <c r="A8" s="239" t="s">
        <v>126</v>
      </c>
      <c r="B8" s="240"/>
      <c r="C8" s="240"/>
      <c r="D8" s="240"/>
      <c r="E8" s="240"/>
      <c r="F8" s="240"/>
      <c r="G8" s="240"/>
      <c r="H8" s="240"/>
      <c r="I8" s="240"/>
      <c r="J8" s="240"/>
      <c r="K8" s="240"/>
      <c r="L8" s="241"/>
      <c r="M8" s="3"/>
      <c r="N8" s="3"/>
      <c r="O8" s="3"/>
      <c r="P8" s="3"/>
      <c r="Q8" s="3"/>
      <c r="R8" s="3"/>
      <c r="S8" s="3"/>
      <c r="T8" s="3"/>
      <c r="U8" s="3"/>
      <c r="V8" s="3"/>
      <c r="W8" s="3"/>
      <c r="X8" s="3"/>
      <c r="Y8" s="3"/>
      <c r="Z8" s="3"/>
      <c r="AA8" s="3"/>
      <c r="AB8" s="3"/>
      <c r="AC8" s="3"/>
      <c r="AD8" s="3"/>
      <c r="AE8" s="3"/>
      <c r="AF8" s="3"/>
      <c r="AG8" s="3"/>
      <c r="AH8" s="3"/>
      <c r="AI8" s="3"/>
      <c r="AJ8" s="3"/>
      <c r="AK8" s="3"/>
      <c r="AL8" s="3"/>
      <c r="AM8" s="3"/>
      <c r="AN8" s="3"/>
    </row>
    <row r="9" spans="1:40" ht="41.25" customHeight="1" x14ac:dyDescent="0.2">
      <c r="A9" s="239" t="s">
        <v>127</v>
      </c>
      <c r="B9" s="240"/>
      <c r="C9" s="240"/>
      <c r="D9" s="240"/>
      <c r="E9" s="240"/>
      <c r="F9" s="240"/>
      <c r="G9" s="240"/>
      <c r="H9" s="240"/>
      <c r="I9" s="240"/>
      <c r="J9" s="240"/>
      <c r="K9" s="240"/>
      <c r="L9" s="241"/>
      <c r="M9" s="3"/>
      <c r="N9" s="3"/>
      <c r="O9" s="3"/>
      <c r="P9" s="3"/>
      <c r="Q9" s="3"/>
      <c r="R9" s="3"/>
      <c r="S9" s="3"/>
      <c r="T9" s="3"/>
      <c r="U9" s="3"/>
      <c r="V9" s="3"/>
      <c r="W9" s="3"/>
      <c r="X9" s="3"/>
      <c r="Y9" s="3"/>
      <c r="Z9" s="3"/>
      <c r="AA9" s="3"/>
      <c r="AB9" s="3"/>
      <c r="AC9" s="3"/>
      <c r="AD9" s="3"/>
      <c r="AE9" s="3"/>
      <c r="AF9" s="3"/>
      <c r="AG9" s="3"/>
      <c r="AH9" s="3"/>
      <c r="AI9" s="3"/>
      <c r="AJ9" s="3"/>
      <c r="AK9" s="3"/>
      <c r="AL9" s="3"/>
      <c r="AM9" s="3"/>
      <c r="AN9" s="3"/>
    </row>
    <row r="10" spans="1:40" x14ac:dyDescent="0.2">
      <c r="A10" s="239" t="s">
        <v>128</v>
      </c>
      <c r="B10" s="240"/>
      <c r="C10" s="240"/>
      <c r="D10" s="240"/>
      <c r="E10" s="240"/>
      <c r="F10" s="240"/>
      <c r="G10" s="240"/>
      <c r="H10" s="240"/>
      <c r="I10" s="240"/>
      <c r="J10" s="240"/>
      <c r="K10" s="240"/>
      <c r="L10" s="241"/>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row>
    <row r="11" spans="1:40" x14ac:dyDescent="0.2">
      <c r="A11" s="239" t="s">
        <v>129</v>
      </c>
      <c r="B11" s="240"/>
      <c r="C11" s="240"/>
      <c r="D11" s="240"/>
      <c r="E11" s="240"/>
      <c r="F11" s="240"/>
      <c r="G11" s="240"/>
      <c r="H11" s="240"/>
      <c r="I11" s="240"/>
      <c r="J11" s="240"/>
      <c r="K11" s="240"/>
      <c r="L11" s="241"/>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row>
    <row r="12" spans="1:40" ht="27.75" customHeight="1" x14ac:dyDescent="0.2">
      <c r="A12" s="239" t="s">
        <v>131</v>
      </c>
      <c r="B12" s="240"/>
      <c r="C12" s="240"/>
      <c r="D12" s="240"/>
      <c r="E12" s="240"/>
      <c r="F12" s="240"/>
      <c r="G12" s="240"/>
      <c r="H12" s="240"/>
      <c r="I12" s="240"/>
      <c r="J12" s="240"/>
      <c r="K12" s="240"/>
      <c r="L12" s="241"/>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row>
    <row r="13" spans="1:40" x14ac:dyDescent="0.2">
      <c r="A13" s="239" t="s">
        <v>132</v>
      </c>
      <c r="B13" s="240"/>
      <c r="C13" s="240"/>
      <c r="D13" s="240"/>
      <c r="E13" s="240"/>
      <c r="F13" s="240"/>
      <c r="G13" s="240"/>
      <c r="H13" s="240"/>
      <c r="I13" s="240"/>
      <c r="J13" s="240"/>
      <c r="K13" s="240"/>
      <c r="L13" s="241"/>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row>
    <row r="14" spans="1:40" ht="13.5" thickBot="1" x14ac:dyDescent="0.25">
      <c r="A14" s="239" t="s">
        <v>133</v>
      </c>
      <c r="B14" s="240"/>
      <c r="C14" s="240"/>
      <c r="D14" s="240"/>
      <c r="E14" s="240"/>
      <c r="F14" s="240"/>
      <c r="G14" s="240"/>
      <c r="H14" s="240"/>
      <c r="I14" s="240"/>
      <c r="J14" s="240"/>
      <c r="K14" s="240"/>
      <c r="L14" s="241"/>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row>
    <row r="15" spans="1:40" ht="13.5" thickBot="1" x14ac:dyDescent="0.25">
      <c r="A15" s="260" t="s">
        <v>46</v>
      </c>
      <c r="B15" s="261"/>
      <c r="C15" s="261"/>
      <c r="D15" s="261"/>
      <c r="E15" s="261"/>
      <c r="F15" s="261"/>
      <c r="G15" s="261"/>
      <c r="H15" s="261"/>
      <c r="I15" s="261"/>
      <c r="J15" s="261"/>
      <c r="K15" s="261"/>
      <c r="L15" s="262"/>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row>
    <row r="16" spans="1:40" ht="183.75" customHeight="1" thickBot="1" x14ac:dyDescent="0.25">
      <c r="A16" s="263" t="s">
        <v>134</v>
      </c>
      <c r="B16" s="264"/>
      <c r="C16" s="264"/>
      <c r="D16" s="264"/>
      <c r="E16" s="264"/>
      <c r="F16" s="264"/>
      <c r="G16" s="264"/>
      <c r="H16" s="264"/>
      <c r="I16" s="264"/>
      <c r="J16" s="264"/>
      <c r="K16" s="264"/>
      <c r="L16" s="265"/>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row>
    <row r="17" spans="1:40" ht="18" customHeight="1" thickBot="1" x14ac:dyDescent="0.25">
      <c r="A17" s="260" t="s">
        <v>47</v>
      </c>
      <c r="B17" s="261"/>
      <c r="C17" s="261"/>
      <c r="D17" s="261"/>
      <c r="E17" s="261"/>
      <c r="F17" s="261"/>
      <c r="G17" s="261"/>
      <c r="H17" s="261"/>
      <c r="I17" s="261"/>
      <c r="J17" s="261"/>
      <c r="K17" s="261"/>
      <c r="L17" s="262"/>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row>
    <row r="18" spans="1:40" ht="142.15" customHeight="1" thickBot="1" x14ac:dyDescent="0.25">
      <c r="A18" s="257" t="s">
        <v>135</v>
      </c>
      <c r="B18" s="258"/>
      <c r="C18" s="258"/>
      <c r="D18" s="258"/>
      <c r="E18" s="258"/>
      <c r="F18" s="258"/>
      <c r="G18" s="258"/>
      <c r="H18" s="258"/>
      <c r="I18" s="258"/>
      <c r="J18" s="258"/>
      <c r="K18" s="258"/>
      <c r="L18" s="259"/>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row>
    <row r="19" spans="1:40" x14ac:dyDescent="0.2">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row>
    <row r="20" spans="1:40" x14ac:dyDescent="0.2">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row>
    <row r="21" spans="1:40" x14ac:dyDescent="0.2">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row>
    <row r="22" spans="1:40" x14ac:dyDescent="0.2">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row>
    <row r="23" spans="1:40" x14ac:dyDescent="0.2">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row>
    <row r="24" spans="1:40" x14ac:dyDescent="0.2">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row>
    <row r="25" spans="1:40" x14ac:dyDescent="0.2">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row>
    <row r="26" spans="1:40" x14ac:dyDescent="0.2">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row>
    <row r="27" spans="1:40" x14ac:dyDescent="0.2">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row>
    <row r="28" spans="1:40" x14ac:dyDescent="0.2">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row>
    <row r="29" spans="1:40" x14ac:dyDescent="0.2">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row>
    <row r="30" spans="1:40" x14ac:dyDescent="0.2">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row>
    <row r="31" spans="1:40" x14ac:dyDescent="0.2">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row>
    <row r="32" spans="1:40"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row>
    <row r="33" spans="1:40"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row>
    <row r="34" spans="1:40" x14ac:dyDescent="0.2">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row>
    <row r="35" spans="1:40"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row>
    <row r="36" spans="1:40"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row>
    <row r="37" spans="1:40"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row>
    <row r="38" spans="1:40"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row>
    <row r="39" spans="1:40"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row>
    <row r="40" spans="1:40"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row>
    <row r="41" spans="1:40"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row>
    <row r="42" spans="1:40"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row>
    <row r="43" spans="1:40"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row>
    <row r="44" spans="1:40"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row>
    <row r="45" spans="1:40"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row>
    <row r="46" spans="1:40"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row>
    <row r="47" spans="1:40"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row>
    <row r="48" spans="1:40"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row>
    <row r="49" spans="1:40"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row>
    <row r="50" spans="1:40"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row>
    <row r="51" spans="1:40"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row>
    <row r="52" spans="1:40"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row>
    <row r="53" spans="1:40"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row>
    <row r="54" spans="1:40"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row>
    <row r="55" spans="1:40"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row>
    <row r="56" spans="1:40"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row>
    <row r="57" spans="1:40"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row>
    <row r="58" spans="1:40"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row>
    <row r="59" spans="1:40"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row>
    <row r="60" spans="1:40"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row>
    <row r="61" spans="1:40"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row>
    <row r="62" spans="1:40"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row>
    <row r="63" spans="1:40"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row>
    <row r="64" spans="1:40"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row>
    <row r="65" spans="1:40"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row>
    <row r="66" spans="1:40"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row>
    <row r="67" spans="1:40"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row>
    <row r="68" spans="1:40"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row>
    <row r="69" spans="1:40"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row>
    <row r="70" spans="1:40"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row>
    <row r="71" spans="1:40"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row>
    <row r="72" spans="1:40"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row>
    <row r="73" spans="1:40"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row>
    <row r="74" spans="1:40"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row>
    <row r="75" spans="1:40"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row>
    <row r="76" spans="1:40"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row>
    <row r="77" spans="1:40"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row>
    <row r="78" spans="1:40"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row>
    <row r="79" spans="1:40"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row>
    <row r="80" spans="1:40"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row>
    <row r="81" spans="1:40"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row>
    <row r="82" spans="1:40"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row>
    <row r="83" spans="1:40"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row>
    <row r="84" spans="1:40"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row>
    <row r="85" spans="1:40"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row>
    <row r="86" spans="1:40"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row>
    <row r="87" spans="1:40"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row>
    <row r="88" spans="1:40"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row>
    <row r="89" spans="1:40"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row>
    <row r="90" spans="1:40"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row>
    <row r="91" spans="1:40"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row>
    <row r="92" spans="1:40"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row>
    <row r="93" spans="1:40"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row>
    <row r="94" spans="1:40"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row>
    <row r="95" spans="1:40"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row>
    <row r="96" spans="1:40"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row>
    <row r="97" spans="1:40"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row>
    <row r="98" spans="1:40"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row>
    <row r="99" spans="1:40"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row>
    <row r="100" spans="1:40"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row>
    <row r="101" spans="1:40"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row>
    <row r="102" spans="1:40"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row>
    <row r="103" spans="1:40"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row>
    <row r="104" spans="1:40"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row>
    <row r="105" spans="1:40"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row>
    <row r="106" spans="1:40"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row>
    <row r="107" spans="1:40"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row>
    <row r="108" spans="1:40"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row>
    <row r="109" spans="1:40"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row>
    <row r="110" spans="1:40"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row>
    <row r="111" spans="1:40"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row>
    <row r="112" spans="1:40"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row>
    <row r="113" spans="1:40"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row>
    <row r="114" spans="1:40"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row>
    <row r="115" spans="1:40"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row>
    <row r="116" spans="1:40"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row>
    <row r="117" spans="1:40"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row>
    <row r="118" spans="1:40"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row>
    <row r="119" spans="1:40"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row>
    <row r="120" spans="1:40"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row>
    <row r="121" spans="1:40"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row>
    <row r="122" spans="1:40"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row>
    <row r="123" spans="1:40"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row>
    <row r="124" spans="1:40"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row>
    <row r="125" spans="1:40"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row>
    <row r="126" spans="1:40"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row>
    <row r="127" spans="1:40"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row>
    <row r="128" spans="1:40"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row>
    <row r="129" spans="1:40"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row>
    <row r="130" spans="1:40"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row>
    <row r="131" spans="1:40"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row>
    <row r="132" spans="1:40"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row>
    <row r="133" spans="1:40"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row>
    <row r="134" spans="1:40"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row>
    <row r="135" spans="1:40"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row>
    <row r="136" spans="1:40"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row>
    <row r="137" spans="1:40" x14ac:dyDescent="0.2">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row>
    <row r="138" spans="1:40" x14ac:dyDescent="0.2">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row>
    <row r="139" spans="1:40" x14ac:dyDescent="0.2">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row>
    <row r="140" spans="1:40" x14ac:dyDescent="0.2">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row>
    <row r="141" spans="1:40" x14ac:dyDescent="0.2">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row>
    <row r="142" spans="1:40" x14ac:dyDescent="0.2">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row>
    <row r="143" spans="1:40" x14ac:dyDescent="0.2">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row>
    <row r="144" spans="1:40" x14ac:dyDescent="0.2">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row>
    <row r="145" spans="13:40" x14ac:dyDescent="0.2">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row>
    <row r="146" spans="13:40" x14ac:dyDescent="0.2">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row>
    <row r="147" spans="13:40" x14ac:dyDescent="0.2">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row>
    <row r="148" spans="13:40" x14ac:dyDescent="0.2">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row>
    <row r="149" spans="13:40" x14ac:dyDescent="0.2">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row>
    <row r="150" spans="13:40" x14ac:dyDescent="0.2">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row>
    <row r="151" spans="13:40" x14ac:dyDescent="0.2">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row>
    <row r="152" spans="13:40" x14ac:dyDescent="0.2">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row>
    <row r="153" spans="13:40" x14ac:dyDescent="0.2">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row>
    <row r="154" spans="13:40" x14ac:dyDescent="0.2">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row>
    <row r="155" spans="13:40" x14ac:dyDescent="0.2">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row>
    <row r="156" spans="13:40" x14ac:dyDescent="0.2">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row>
    <row r="157" spans="13:40" x14ac:dyDescent="0.2">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row>
    <row r="158" spans="13:40" x14ac:dyDescent="0.2">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row>
    <row r="159" spans="13:40" x14ac:dyDescent="0.2">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row>
    <row r="160" spans="13:40" x14ac:dyDescent="0.2">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row>
    <row r="161" spans="13:40" x14ac:dyDescent="0.2">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row>
    <row r="162" spans="13:40" x14ac:dyDescent="0.2">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row>
    <row r="163" spans="13:40" x14ac:dyDescent="0.2">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row>
    <row r="164" spans="13:40" x14ac:dyDescent="0.2">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row>
    <row r="165" spans="13:40" x14ac:dyDescent="0.2">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row>
    <row r="166" spans="13:40" x14ac:dyDescent="0.2">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row>
    <row r="167" spans="13:40" x14ac:dyDescent="0.2">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row>
    <row r="168" spans="13:40" x14ac:dyDescent="0.2">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row>
    <row r="169" spans="13:40" x14ac:dyDescent="0.2">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row>
    <row r="170" spans="13:40" x14ac:dyDescent="0.2">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row>
    <row r="171" spans="13:40" x14ac:dyDescent="0.2">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row>
    <row r="172" spans="13:40" x14ac:dyDescent="0.2">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row>
    <row r="173" spans="13:40" x14ac:dyDescent="0.2">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row>
    <row r="174" spans="13:40" x14ac:dyDescent="0.2">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row>
    <row r="175" spans="13:40" x14ac:dyDescent="0.2">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row>
    <row r="176" spans="13:40" x14ac:dyDescent="0.2">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row>
    <row r="177" spans="13:40" x14ac:dyDescent="0.2">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row>
    <row r="178" spans="13:40" x14ac:dyDescent="0.2">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row>
    <row r="179" spans="13:40" x14ac:dyDescent="0.2">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row>
    <row r="180" spans="13:40" x14ac:dyDescent="0.2">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row>
    <row r="181" spans="13:40" x14ac:dyDescent="0.2">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row>
    <row r="182" spans="13:40" x14ac:dyDescent="0.2">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row>
    <row r="183" spans="13:40" x14ac:dyDescent="0.2">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row>
    <row r="184" spans="13:40" x14ac:dyDescent="0.2">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row>
    <row r="185" spans="13:40" x14ac:dyDescent="0.2">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row>
    <row r="186" spans="13:40" x14ac:dyDescent="0.2">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row>
    <row r="187" spans="13:40" x14ac:dyDescent="0.2">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row>
    <row r="188" spans="13:40" x14ac:dyDescent="0.2">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row>
    <row r="189" spans="13:40" x14ac:dyDescent="0.2">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row>
    <row r="190" spans="13:40" x14ac:dyDescent="0.2">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row>
    <row r="191" spans="13:40" x14ac:dyDescent="0.2">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row>
    <row r="192" spans="13:40" x14ac:dyDescent="0.2">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row>
    <row r="193" spans="13:40" x14ac:dyDescent="0.2">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row>
    <row r="194" spans="13:40" x14ac:dyDescent="0.2">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row>
    <row r="195" spans="13:40" x14ac:dyDescent="0.2">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row>
    <row r="196" spans="13:40" x14ac:dyDescent="0.2">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row>
    <row r="197" spans="13:40" x14ac:dyDescent="0.2">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row>
    <row r="198" spans="13:40" x14ac:dyDescent="0.2">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row>
    <row r="199" spans="13:40" x14ac:dyDescent="0.2">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row>
    <row r="200" spans="13:40" x14ac:dyDescent="0.2">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row>
    <row r="201" spans="13:40" x14ac:dyDescent="0.2">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row>
    <row r="202" spans="13:40" x14ac:dyDescent="0.2">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row>
    <row r="203" spans="13:40" x14ac:dyDescent="0.2">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row>
    <row r="204" spans="13:40" x14ac:dyDescent="0.2">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row>
    <row r="205" spans="13:40" x14ac:dyDescent="0.2">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row>
    <row r="206" spans="13:40" x14ac:dyDescent="0.2">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row>
    <row r="207" spans="13:40" x14ac:dyDescent="0.2">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row>
    <row r="208" spans="13:40" x14ac:dyDescent="0.2">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row>
    <row r="209" spans="13:40" x14ac:dyDescent="0.2">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row>
    <row r="210" spans="13:40" x14ac:dyDescent="0.2">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row>
    <row r="211" spans="13:40" x14ac:dyDescent="0.2">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row>
    <row r="212" spans="13:40" x14ac:dyDescent="0.2">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row>
    <row r="213" spans="13:40" x14ac:dyDescent="0.2">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row>
    <row r="214" spans="13:40" x14ac:dyDescent="0.2">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row>
    <row r="215" spans="13:40" x14ac:dyDescent="0.2">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row>
    <row r="216" spans="13:40" x14ac:dyDescent="0.2">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row>
    <row r="217" spans="13:40" x14ac:dyDescent="0.2">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row>
    <row r="218" spans="13:40" x14ac:dyDescent="0.2">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row>
    <row r="219" spans="13:40" x14ac:dyDescent="0.2">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row>
    <row r="220" spans="13:40" x14ac:dyDescent="0.2">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row>
    <row r="221" spans="13:40" x14ac:dyDescent="0.2">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row>
    <row r="222" spans="13:40" x14ac:dyDescent="0.2">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row>
    <row r="223" spans="13:40" x14ac:dyDescent="0.2">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row>
    <row r="224" spans="13:40" x14ac:dyDescent="0.2">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row>
    <row r="225" spans="13:40" x14ac:dyDescent="0.2">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row>
    <row r="226" spans="13:40" x14ac:dyDescent="0.2">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row>
    <row r="227" spans="13:40" x14ac:dyDescent="0.2">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row>
    <row r="228" spans="13:40" x14ac:dyDescent="0.2">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row>
    <row r="229" spans="13:40" x14ac:dyDescent="0.2">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row>
    <row r="230" spans="13:40" x14ac:dyDescent="0.2">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row>
    <row r="231" spans="13:40" x14ac:dyDescent="0.2">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row>
    <row r="232" spans="13:40" x14ac:dyDescent="0.2">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row>
    <row r="233" spans="13:40" x14ac:dyDescent="0.2">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row>
    <row r="234" spans="13:40" x14ac:dyDescent="0.2">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row>
    <row r="235" spans="13:40" x14ac:dyDescent="0.2">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row>
    <row r="236" spans="13:40" x14ac:dyDescent="0.2">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row>
    <row r="237" spans="13:40" x14ac:dyDescent="0.2">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row>
    <row r="238" spans="13:40" x14ac:dyDescent="0.2">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row>
    <row r="239" spans="13:40" x14ac:dyDescent="0.2">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row>
    <row r="240" spans="13:40" x14ac:dyDescent="0.2">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row>
    <row r="241" spans="13:40" x14ac:dyDescent="0.2">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row>
    <row r="242" spans="13:40" x14ac:dyDescent="0.2">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row>
    <row r="243" spans="13:40" x14ac:dyDescent="0.2">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row>
    <row r="244" spans="13:40" x14ac:dyDescent="0.2">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row>
    <row r="245" spans="13:40" x14ac:dyDescent="0.2">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row>
    <row r="246" spans="13:40" x14ac:dyDescent="0.2">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row>
    <row r="247" spans="13:40" x14ac:dyDescent="0.2">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row>
    <row r="248" spans="13:40" x14ac:dyDescent="0.2">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row>
    <row r="249" spans="13:40" x14ac:dyDescent="0.2">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row>
    <row r="250" spans="13:40" x14ac:dyDescent="0.2">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row>
    <row r="251" spans="13:40" x14ac:dyDescent="0.2">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row>
    <row r="252" spans="13:40" x14ac:dyDescent="0.2">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row>
    <row r="253" spans="13:40" x14ac:dyDescent="0.2">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row>
    <row r="254" spans="13:40" x14ac:dyDescent="0.2">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row>
    <row r="255" spans="13:40" x14ac:dyDescent="0.2">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row>
    <row r="256" spans="13:40" x14ac:dyDescent="0.2">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row>
    <row r="257" spans="13:40" x14ac:dyDescent="0.2">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row>
    <row r="258" spans="13:40" x14ac:dyDescent="0.2">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row>
    <row r="259" spans="13:40" x14ac:dyDescent="0.2">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row>
    <row r="260" spans="13:40" x14ac:dyDescent="0.2">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row>
    <row r="261" spans="13:40" x14ac:dyDescent="0.2">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row>
    <row r="262" spans="13:40" x14ac:dyDescent="0.2">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row>
    <row r="263" spans="13:40" x14ac:dyDescent="0.2">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row>
    <row r="264" spans="13:40" x14ac:dyDescent="0.2">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row>
    <row r="265" spans="13:40" x14ac:dyDescent="0.2">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row>
    <row r="266" spans="13:40" x14ac:dyDescent="0.2">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row>
    <row r="267" spans="13:40" x14ac:dyDescent="0.2">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row>
    <row r="268" spans="13:40" x14ac:dyDescent="0.2">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row>
    <row r="269" spans="13:40" x14ac:dyDescent="0.2">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row>
    <row r="270" spans="13:40" x14ac:dyDescent="0.2">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row>
    <row r="271" spans="13:40" x14ac:dyDescent="0.2">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row>
    <row r="272" spans="13:40" x14ac:dyDescent="0.2">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row>
    <row r="273" spans="13:40" x14ac:dyDescent="0.2">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row>
    <row r="274" spans="13:40" x14ac:dyDescent="0.2">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row>
    <row r="275" spans="13:40" x14ac:dyDescent="0.2">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row>
    <row r="276" spans="13:40" x14ac:dyDescent="0.2">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row>
    <row r="277" spans="13:40" x14ac:dyDescent="0.2">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row>
    <row r="278" spans="13:40" x14ac:dyDescent="0.2">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row>
    <row r="279" spans="13:40" x14ac:dyDescent="0.2">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row>
    <row r="280" spans="13:40" x14ac:dyDescent="0.2">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row>
    <row r="281" spans="13:40" x14ac:dyDescent="0.2">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row>
    <row r="282" spans="13:40" x14ac:dyDescent="0.2">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row>
    <row r="283" spans="13:40" x14ac:dyDescent="0.2">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row>
    <row r="284" spans="13:40" x14ac:dyDescent="0.2">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row>
    <row r="285" spans="13:40" x14ac:dyDescent="0.2">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row>
    <row r="286" spans="13:40" x14ac:dyDescent="0.2">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row>
    <row r="287" spans="13:40" x14ac:dyDescent="0.2">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row>
    <row r="288" spans="13:40" x14ac:dyDescent="0.2">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row>
    <row r="289" spans="13:40" x14ac:dyDescent="0.2">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row>
    <row r="290" spans="13:40" x14ac:dyDescent="0.2">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row>
    <row r="291" spans="13:40" x14ac:dyDescent="0.2">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row>
    <row r="292" spans="13:40" x14ac:dyDescent="0.2">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row>
    <row r="293" spans="13:40" x14ac:dyDescent="0.2">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row>
    <row r="294" spans="13:40" x14ac:dyDescent="0.2">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row>
    <row r="295" spans="13:40" x14ac:dyDescent="0.2">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row>
    <row r="296" spans="13:40" x14ac:dyDescent="0.2">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row>
    <row r="297" spans="13:40" x14ac:dyDescent="0.2">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row>
    <row r="298" spans="13:40" x14ac:dyDescent="0.2">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row>
    <row r="299" spans="13:40" x14ac:dyDescent="0.2">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row>
    <row r="300" spans="13:40" x14ac:dyDescent="0.2">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row>
    <row r="301" spans="13:40" x14ac:dyDescent="0.2">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row>
    <row r="302" spans="13:40" x14ac:dyDescent="0.2">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row>
    <row r="303" spans="13:40" x14ac:dyDescent="0.2">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row>
    <row r="304" spans="13:40" x14ac:dyDescent="0.2">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row>
    <row r="305" spans="13:40" x14ac:dyDescent="0.2">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row>
    <row r="306" spans="13:40" x14ac:dyDescent="0.2">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row>
    <row r="307" spans="13:40" x14ac:dyDescent="0.2">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row>
    <row r="308" spans="13:40" x14ac:dyDescent="0.2">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row>
    <row r="309" spans="13:40" x14ac:dyDescent="0.2">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row>
    <row r="310" spans="13:40" x14ac:dyDescent="0.2">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row>
    <row r="311" spans="13:40" x14ac:dyDescent="0.2">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row>
    <row r="312" spans="13:40" x14ac:dyDescent="0.2">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row>
    <row r="313" spans="13:40" x14ac:dyDescent="0.2">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row>
    <row r="314" spans="13:40" x14ac:dyDescent="0.2">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row>
    <row r="315" spans="13:40" x14ac:dyDescent="0.2">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row>
    <row r="316" spans="13:40" x14ac:dyDescent="0.2">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row>
    <row r="317" spans="13:40" x14ac:dyDescent="0.2">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row>
    <row r="318" spans="13:40" x14ac:dyDescent="0.2">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row>
    <row r="319" spans="13:40" x14ac:dyDescent="0.2">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row>
    <row r="320" spans="13:40" x14ac:dyDescent="0.2">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row>
    <row r="321" spans="13:40" x14ac:dyDescent="0.2">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row>
    <row r="322" spans="13:40" x14ac:dyDescent="0.2">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row>
    <row r="323" spans="13:40" x14ac:dyDescent="0.2">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row>
    <row r="324" spans="13:40" x14ac:dyDescent="0.2">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row>
    <row r="325" spans="13:40" x14ac:dyDescent="0.2">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row>
    <row r="326" spans="13:40" x14ac:dyDescent="0.2">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row>
    <row r="327" spans="13:40" x14ac:dyDescent="0.2">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row>
    <row r="328" spans="13:40" x14ac:dyDescent="0.2">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row>
    <row r="329" spans="13:40" x14ac:dyDescent="0.2">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row>
    <row r="330" spans="13:40" x14ac:dyDescent="0.2">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row>
    <row r="331" spans="13:40" x14ac:dyDescent="0.2">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row>
    <row r="332" spans="13:40" x14ac:dyDescent="0.2">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row>
    <row r="333" spans="13:40" x14ac:dyDescent="0.2">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row>
    <row r="334" spans="13:40" x14ac:dyDescent="0.2">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row>
    <row r="335" spans="13:40" x14ac:dyDescent="0.2">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row>
    <row r="336" spans="13:40" x14ac:dyDescent="0.2">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row>
    <row r="337" spans="13:40" x14ac:dyDescent="0.2">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row>
    <row r="338" spans="13:40" x14ac:dyDescent="0.2">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row>
    <row r="339" spans="13:40" x14ac:dyDescent="0.2">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row>
    <row r="340" spans="13:40" x14ac:dyDescent="0.2">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row>
    <row r="341" spans="13:40" x14ac:dyDescent="0.2">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row>
    <row r="342" spans="13:40" x14ac:dyDescent="0.2">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row>
    <row r="343" spans="13:40" x14ac:dyDescent="0.2">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row>
    <row r="344" spans="13:40" x14ac:dyDescent="0.2">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row>
    <row r="345" spans="13:40" x14ac:dyDescent="0.2">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row>
    <row r="346" spans="13:40" x14ac:dyDescent="0.2">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row>
    <row r="347" spans="13:40" x14ac:dyDescent="0.2">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row>
    <row r="348" spans="13:40" x14ac:dyDescent="0.2">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row>
    <row r="349" spans="13:40" x14ac:dyDescent="0.2">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row>
    <row r="350" spans="13:40" x14ac:dyDescent="0.2">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row>
    <row r="351" spans="13:40" x14ac:dyDescent="0.2">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row>
    <row r="352" spans="13:40" x14ac:dyDescent="0.2">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row>
    <row r="353" spans="13:40" x14ac:dyDescent="0.2">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row>
    <row r="354" spans="13:40" x14ac:dyDescent="0.2">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row>
  </sheetData>
  <sheetProtection algorithmName="SHA-512" hashValue="W6tPC2ZHR7fPm3ntEk0wdoIyXqRwciF26QpoKFrvzeAGaUp87JsRh3Izq6+3muKPOFItrG0PbMatPOoiEpGlSw==" saltValue="YiE48HWKBPk3FCyjW/B3qw==" spinCount="100000" sheet="1" objects="1" scenarios="1"/>
  <mergeCells count="17">
    <mergeCell ref="A11:L11"/>
    <mergeCell ref="A12:L12"/>
    <mergeCell ref="A13:L13"/>
    <mergeCell ref="A14:L14"/>
    <mergeCell ref="A18:L18"/>
    <mergeCell ref="A15:L15"/>
    <mergeCell ref="A16:L16"/>
    <mergeCell ref="A17:L17"/>
    <mergeCell ref="A7:L7"/>
    <mergeCell ref="A8:L8"/>
    <mergeCell ref="A9:L9"/>
    <mergeCell ref="A10:L10"/>
    <mergeCell ref="A1:L1"/>
    <mergeCell ref="A2:L2"/>
    <mergeCell ref="A3:L3"/>
    <mergeCell ref="A4:L4"/>
    <mergeCell ref="A5:L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F5EC0-B8CD-4A34-91FD-01DDBB261E2D}">
  <dimension ref="A1:BI802"/>
  <sheetViews>
    <sheetView zoomScale="110" zoomScaleNormal="110" workbookViewId="0">
      <selection activeCell="C13" sqref="C13"/>
    </sheetView>
  </sheetViews>
  <sheetFormatPr defaultRowHeight="12.75" x14ac:dyDescent="0.2"/>
  <cols>
    <col min="1" max="1" width="7.7109375" style="141" customWidth="1"/>
    <col min="2" max="2" width="28.28515625" style="144" customWidth="1"/>
    <col min="3" max="3" width="30.28515625" style="145" customWidth="1"/>
    <col min="4" max="4" width="15.28515625" style="52" customWidth="1"/>
    <col min="5" max="5" width="16.7109375" style="146" customWidth="1"/>
    <col min="6" max="6" width="21.7109375" style="147" customWidth="1"/>
    <col min="7" max="7" width="11.5703125" style="148" customWidth="1"/>
    <col min="8" max="8" width="35.28515625" style="149" customWidth="1"/>
    <col min="9" max="9" width="72.140625" style="31" customWidth="1"/>
    <col min="10" max="10" width="24.7109375" style="31" customWidth="1"/>
    <col min="11" max="11" width="22.42578125" style="31" customWidth="1"/>
    <col min="12" max="12" width="23.140625" style="52" customWidth="1"/>
    <col min="13" max="13" width="23" style="52" customWidth="1"/>
  </cols>
  <sheetData>
    <row r="1" spans="1:61" ht="18.75" thickBot="1" x14ac:dyDescent="0.25">
      <c r="A1" s="53" t="s">
        <v>136</v>
      </c>
      <c r="B1" s="54"/>
      <c r="C1" s="55"/>
      <c r="D1" s="32"/>
      <c r="E1" s="56"/>
      <c r="F1" s="57"/>
      <c r="G1" s="58"/>
      <c r="H1" s="59"/>
      <c r="I1" s="12"/>
      <c r="J1" s="12"/>
      <c r="K1" s="12"/>
      <c r="L1" s="32"/>
      <c r="M1" s="32"/>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row>
    <row r="2" spans="1:61" s="7" customFormat="1" ht="37.15" customHeight="1" thickBot="1" x14ac:dyDescent="0.25">
      <c r="A2" s="60" t="s">
        <v>106</v>
      </c>
      <c r="B2" s="60" t="s">
        <v>23</v>
      </c>
      <c r="C2" s="61" t="s">
        <v>0</v>
      </c>
      <c r="D2" s="60" t="s">
        <v>1</v>
      </c>
      <c r="E2" s="60" t="s">
        <v>76</v>
      </c>
      <c r="F2" s="60" t="s">
        <v>94</v>
      </c>
      <c r="G2" s="33" t="s">
        <v>49</v>
      </c>
      <c r="H2" s="33" t="s">
        <v>87</v>
      </c>
      <c r="I2" s="13" t="s">
        <v>19</v>
      </c>
      <c r="J2" s="13" t="s">
        <v>145</v>
      </c>
      <c r="K2" s="13" t="s">
        <v>120</v>
      </c>
      <c r="L2" s="33" t="s">
        <v>119</v>
      </c>
      <c r="M2" s="34" t="s">
        <v>118</v>
      </c>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row>
    <row r="3" spans="1:61" s="1" customFormat="1" ht="19.899999999999999" customHeight="1" thickBot="1" x14ac:dyDescent="0.25">
      <c r="A3" s="62"/>
      <c r="B3" s="63" t="s">
        <v>107</v>
      </c>
      <c r="C3" s="62"/>
      <c r="D3" s="64"/>
      <c r="E3" s="65"/>
      <c r="F3" s="66"/>
      <c r="G3" s="67"/>
      <c r="H3" s="67"/>
      <c r="I3" s="14"/>
      <c r="J3" s="14"/>
      <c r="K3" s="14"/>
      <c r="L3" s="35"/>
      <c r="M3" s="36"/>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row>
    <row r="4" spans="1:61" ht="13.5" customHeight="1" thickBot="1" x14ac:dyDescent="0.25">
      <c r="A4" s="68">
        <v>1</v>
      </c>
      <c r="B4" s="69" t="s">
        <v>2</v>
      </c>
      <c r="C4" s="70" t="s">
        <v>3</v>
      </c>
      <c r="D4" s="71" t="s">
        <v>5</v>
      </c>
      <c r="E4" s="72" t="s">
        <v>32</v>
      </c>
      <c r="F4" s="73" t="s">
        <v>20</v>
      </c>
      <c r="G4" s="74" t="s">
        <v>50</v>
      </c>
      <c r="H4" s="75" t="s">
        <v>52</v>
      </c>
      <c r="I4" s="15"/>
      <c r="J4" s="16">
        <v>0</v>
      </c>
      <c r="K4" s="16">
        <v>0</v>
      </c>
      <c r="L4" s="37">
        <f t="shared" ref="L4:L15" si="0">J4+K4</f>
        <v>0</v>
      </c>
      <c r="M4" s="38">
        <f>L4*12</f>
        <v>0</v>
      </c>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row>
    <row r="5" spans="1:61" ht="23.25" thickBot="1" x14ac:dyDescent="0.25">
      <c r="A5" s="68">
        <v>2</v>
      </c>
      <c r="B5" s="69" t="s">
        <v>2</v>
      </c>
      <c r="C5" s="70" t="s">
        <v>83</v>
      </c>
      <c r="D5" s="71" t="s">
        <v>5</v>
      </c>
      <c r="E5" s="72" t="s">
        <v>33</v>
      </c>
      <c r="F5" s="73" t="s">
        <v>20</v>
      </c>
      <c r="G5" s="74" t="s">
        <v>50</v>
      </c>
      <c r="H5" s="75" t="s">
        <v>64</v>
      </c>
      <c r="I5" s="15"/>
      <c r="J5" s="16">
        <v>0</v>
      </c>
      <c r="K5" s="16">
        <v>0</v>
      </c>
      <c r="L5" s="37">
        <f t="shared" si="0"/>
        <v>0</v>
      </c>
      <c r="M5" s="38">
        <f t="shared" ref="M5:M40" si="1">L5*12</f>
        <v>0</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row>
    <row r="6" spans="1:61" ht="23.25" thickBot="1" x14ac:dyDescent="0.25">
      <c r="A6" s="68">
        <v>3</v>
      </c>
      <c r="B6" s="69" t="s">
        <v>2</v>
      </c>
      <c r="C6" s="70" t="s">
        <v>84</v>
      </c>
      <c r="D6" s="71" t="s">
        <v>5</v>
      </c>
      <c r="E6" s="72" t="s">
        <v>33</v>
      </c>
      <c r="F6" s="73" t="s">
        <v>20</v>
      </c>
      <c r="G6" s="74" t="s">
        <v>50</v>
      </c>
      <c r="H6" s="75" t="s">
        <v>64</v>
      </c>
      <c r="I6" s="15"/>
      <c r="J6" s="16">
        <v>0</v>
      </c>
      <c r="K6" s="16">
        <v>0</v>
      </c>
      <c r="L6" s="37">
        <f t="shared" si="0"/>
        <v>0</v>
      </c>
      <c r="M6" s="38">
        <f t="shared" si="1"/>
        <v>0</v>
      </c>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row>
    <row r="7" spans="1:61" ht="13.5" customHeight="1" thickBot="1" x14ac:dyDescent="0.25">
      <c r="A7" s="68">
        <v>4</v>
      </c>
      <c r="B7" s="69" t="s">
        <v>6</v>
      </c>
      <c r="C7" s="70" t="s">
        <v>7</v>
      </c>
      <c r="D7" s="71" t="s">
        <v>5</v>
      </c>
      <c r="E7" s="72" t="s">
        <v>33</v>
      </c>
      <c r="F7" s="73" t="s">
        <v>20</v>
      </c>
      <c r="G7" s="74" t="s">
        <v>50</v>
      </c>
      <c r="H7" s="76"/>
      <c r="I7" s="15"/>
      <c r="J7" s="16">
        <v>0</v>
      </c>
      <c r="K7" s="16">
        <v>0</v>
      </c>
      <c r="L7" s="37">
        <f t="shared" si="0"/>
        <v>0</v>
      </c>
      <c r="M7" s="38">
        <f t="shared" si="1"/>
        <v>0</v>
      </c>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row>
    <row r="8" spans="1:61" ht="13.5" thickBot="1" x14ac:dyDescent="0.25">
      <c r="A8" s="68">
        <v>5</v>
      </c>
      <c r="B8" s="69" t="s">
        <v>6</v>
      </c>
      <c r="C8" s="70" t="s">
        <v>60</v>
      </c>
      <c r="D8" s="71" t="s">
        <v>5</v>
      </c>
      <c r="E8" s="72" t="s">
        <v>33</v>
      </c>
      <c r="F8" s="73" t="s">
        <v>20</v>
      </c>
      <c r="G8" s="74" t="s">
        <v>50</v>
      </c>
      <c r="H8" s="76"/>
      <c r="I8" s="15"/>
      <c r="J8" s="16">
        <v>0</v>
      </c>
      <c r="K8" s="16">
        <v>0</v>
      </c>
      <c r="L8" s="37">
        <f t="shared" si="0"/>
        <v>0</v>
      </c>
      <c r="M8" s="38">
        <f t="shared" si="1"/>
        <v>0</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row>
    <row r="9" spans="1:61" ht="13.5" thickBot="1" x14ac:dyDescent="0.25">
      <c r="A9" s="68">
        <v>6</v>
      </c>
      <c r="B9" s="69" t="s">
        <v>8</v>
      </c>
      <c r="C9" s="70" t="s">
        <v>13</v>
      </c>
      <c r="D9" s="71" t="s">
        <v>5</v>
      </c>
      <c r="E9" s="72" t="s">
        <v>33</v>
      </c>
      <c r="F9" s="73" t="s">
        <v>20</v>
      </c>
      <c r="G9" s="74" t="s">
        <v>50</v>
      </c>
      <c r="H9" s="76"/>
      <c r="I9" s="15"/>
      <c r="J9" s="16">
        <v>0</v>
      </c>
      <c r="K9" s="16">
        <v>0</v>
      </c>
      <c r="L9" s="37">
        <f t="shared" si="0"/>
        <v>0</v>
      </c>
      <c r="M9" s="38">
        <f t="shared" si="1"/>
        <v>0</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row>
    <row r="10" spans="1:61" ht="13.15" customHeight="1" thickBot="1" x14ac:dyDescent="0.25">
      <c r="A10" s="68">
        <v>7</v>
      </c>
      <c r="B10" s="77" t="s">
        <v>9</v>
      </c>
      <c r="C10" s="78" t="s">
        <v>10</v>
      </c>
      <c r="D10" s="79" t="s">
        <v>5</v>
      </c>
      <c r="E10" s="72" t="s">
        <v>54</v>
      </c>
      <c r="F10" s="80" t="s">
        <v>21</v>
      </c>
      <c r="G10" s="74" t="s">
        <v>50</v>
      </c>
      <c r="H10" s="81" t="s">
        <v>30</v>
      </c>
      <c r="I10" s="15"/>
      <c r="J10" s="16">
        <v>0</v>
      </c>
      <c r="K10" s="16">
        <v>0</v>
      </c>
      <c r="L10" s="37">
        <f t="shared" si="0"/>
        <v>0</v>
      </c>
      <c r="M10" s="38">
        <f t="shared" si="1"/>
        <v>0</v>
      </c>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row>
    <row r="11" spans="1:61" ht="13.15" customHeight="1" thickBot="1" x14ac:dyDescent="0.25">
      <c r="A11" s="68">
        <v>8</v>
      </c>
      <c r="B11" s="77" t="s">
        <v>9</v>
      </c>
      <c r="C11" s="78" t="s">
        <v>10</v>
      </c>
      <c r="D11" s="79" t="s">
        <v>5</v>
      </c>
      <c r="E11" s="72" t="s">
        <v>54</v>
      </c>
      <c r="F11" s="80" t="s">
        <v>21</v>
      </c>
      <c r="G11" s="74" t="s">
        <v>50</v>
      </c>
      <c r="H11" s="81" t="s">
        <v>30</v>
      </c>
      <c r="I11" s="15"/>
      <c r="J11" s="16">
        <v>0</v>
      </c>
      <c r="K11" s="16">
        <v>0</v>
      </c>
      <c r="L11" s="37">
        <f t="shared" si="0"/>
        <v>0</v>
      </c>
      <c r="M11" s="38">
        <f t="shared" si="1"/>
        <v>0</v>
      </c>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13.5" thickBot="1" x14ac:dyDescent="0.25">
      <c r="A12" s="68">
        <v>9</v>
      </c>
      <c r="B12" s="69" t="s">
        <v>11</v>
      </c>
      <c r="C12" s="70" t="s">
        <v>13</v>
      </c>
      <c r="D12" s="71" t="s">
        <v>5</v>
      </c>
      <c r="E12" s="72" t="s">
        <v>33</v>
      </c>
      <c r="F12" s="73" t="s">
        <v>20</v>
      </c>
      <c r="G12" s="74" t="s">
        <v>50</v>
      </c>
      <c r="H12" s="76"/>
      <c r="I12" s="15"/>
      <c r="J12" s="16">
        <v>0</v>
      </c>
      <c r="K12" s="16">
        <v>0</v>
      </c>
      <c r="L12" s="37">
        <f t="shared" si="0"/>
        <v>0</v>
      </c>
      <c r="M12" s="38">
        <f t="shared" si="1"/>
        <v>0</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13.5" thickBot="1" x14ac:dyDescent="0.25">
      <c r="A13" s="68">
        <v>10</v>
      </c>
      <c r="B13" s="69" t="s">
        <v>11</v>
      </c>
      <c r="C13" s="70" t="s">
        <v>60</v>
      </c>
      <c r="D13" s="71" t="s">
        <v>5</v>
      </c>
      <c r="E13" s="72" t="s">
        <v>33</v>
      </c>
      <c r="F13" s="73" t="s">
        <v>20</v>
      </c>
      <c r="G13" s="74" t="s">
        <v>50</v>
      </c>
      <c r="H13" s="76"/>
      <c r="I13" s="15"/>
      <c r="J13" s="16">
        <v>0</v>
      </c>
      <c r="K13" s="16">
        <v>0</v>
      </c>
      <c r="L13" s="37">
        <f t="shared" si="0"/>
        <v>0</v>
      </c>
      <c r="M13" s="38">
        <f t="shared" si="1"/>
        <v>0</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13.5" thickBot="1" x14ac:dyDescent="0.25">
      <c r="A14" s="68">
        <v>11</v>
      </c>
      <c r="B14" s="69" t="s">
        <v>12</v>
      </c>
      <c r="C14" s="70" t="s">
        <v>13</v>
      </c>
      <c r="D14" s="71" t="s">
        <v>5</v>
      </c>
      <c r="E14" s="72" t="s">
        <v>32</v>
      </c>
      <c r="F14" s="73" t="s">
        <v>20</v>
      </c>
      <c r="G14" s="74" t="s">
        <v>50</v>
      </c>
      <c r="H14" s="76"/>
      <c r="I14" s="15"/>
      <c r="J14" s="16">
        <v>0</v>
      </c>
      <c r="K14" s="16">
        <v>0</v>
      </c>
      <c r="L14" s="37">
        <f t="shared" si="0"/>
        <v>0</v>
      </c>
      <c r="M14" s="38">
        <f t="shared" si="1"/>
        <v>0</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13.5" thickBot="1" x14ac:dyDescent="0.25">
      <c r="A15" s="68">
        <v>12</v>
      </c>
      <c r="B15" s="69" t="s">
        <v>12</v>
      </c>
      <c r="C15" s="70" t="s">
        <v>60</v>
      </c>
      <c r="D15" s="71" t="s">
        <v>5</v>
      </c>
      <c r="E15" s="72" t="s">
        <v>32</v>
      </c>
      <c r="F15" s="73" t="s">
        <v>20</v>
      </c>
      <c r="G15" s="74" t="s">
        <v>50</v>
      </c>
      <c r="H15" s="76"/>
      <c r="I15" s="15"/>
      <c r="J15" s="16">
        <v>0</v>
      </c>
      <c r="K15" s="16">
        <v>0</v>
      </c>
      <c r="L15" s="37">
        <f t="shared" si="0"/>
        <v>0</v>
      </c>
      <c r="M15" s="38">
        <f t="shared" si="1"/>
        <v>0</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13.5" thickBot="1" x14ac:dyDescent="0.25">
      <c r="A16" s="82"/>
      <c r="B16" s="83" t="s">
        <v>108</v>
      </c>
      <c r="C16" s="84"/>
      <c r="D16" s="85"/>
      <c r="E16" s="86"/>
      <c r="F16" s="87"/>
      <c r="G16" s="88"/>
      <c r="H16" s="88"/>
      <c r="I16" s="18"/>
      <c r="J16" s="18"/>
      <c r="K16" s="18"/>
      <c r="L16" s="39"/>
      <c r="M16" s="39"/>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13.15" customHeight="1" thickBot="1" x14ac:dyDescent="0.25">
      <c r="A17" s="68">
        <v>13</v>
      </c>
      <c r="B17" s="89" t="s">
        <v>2</v>
      </c>
      <c r="C17" s="70" t="s">
        <v>85</v>
      </c>
      <c r="D17" s="71" t="s">
        <v>5</v>
      </c>
      <c r="E17" s="72" t="s">
        <v>32</v>
      </c>
      <c r="F17" s="73" t="s">
        <v>20</v>
      </c>
      <c r="G17" s="90" t="s">
        <v>51</v>
      </c>
      <c r="H17" s="71" t="s">
        <v>31</v>
      </c>
      <c r="I17" s="15"/>
      <c r="J17" s="16">
        <v>0</v>
      </c>
      <c r="K17" s="16">
        <v>0</v>
      </c>
      <c r="L17" s="37">
        <f>J17+K17</f>
        <v>0</v>
      </c>
      <c r="M17" s="38">
        <f t="shared" si="1"/>
        <v>0</v>
      </c>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ht="13.15" customHeight="1" thickBot="1" x14ac:dyDescent="0.25">
      <c r="A18" s="68">
        <v>14</v>
      </c>
      <c r="B18" s="89" t="s">
        <v>2</v>
      </c>
      <c r="C18" s="70" t="s">
        <v>86</v>
      </c>
      <c r="D18" s="71" t="s">
        <v>5</v>
      </c>
      <c r="E18" s="72" t="s">
        <v>32</v>
      </c>
      <c r="F18" s="73" t="s">
        <v>20</v>
      </c>
      <c r="G18" s="90" t="s">
        <v>51</v>
      </c>
      <c r="H18" s="71" t="s">
        <v>31</v>
      </c>
      <c r="I18" s="15"/>
      <c r="J18" s="16">
        <v>0</v>
      </c>
      <c r="K18" s="16">
        <v>0</v>
      </c>
      <c r="L18" s="37">
        <f>J18+K18</f>
        <v>0</v>
      </c>
      <c r="M18" s="38">
        <f t="shared" si="1"/>
        <v>0</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ht="13.5" thickBot="1" x14ac:dyDescent="0.25">
      <c r="A19" s="68">
        <v>15</v>
      </c>
      <c r="B19" s="89" t="s">
        <v>2</v>
      </c>
      <c r="C19" s="70" t="s">
        <v>14</v>
      </c>
      <c r="D19" s="71" t="s">
        <v>5</v>
      </c>
      <c r="E19" s="72" t="s">
        <v>32</v>
      </c>
      <c r="F19" s="73" t="s">
        <v>20</v>
      </c>
      <c r="G19" s="90" t="s">
        <v>51</v>
      </c>
      <c r="H19" s="71"/>
      <c r="I19" s="15"/>
      <c r="J19" s="16">
        <v>0</v>
      </c>
      <c r="K19" s="16">
        <v>0</v>
      </c>
      <c r="L19" s="37">
        <f>J19+K19</f>
        <v>0</v>
      </c>
      <c r="M19" s="38">
        <f t="shared" si="1"/>
        <v>0</v>
      </c>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ht="13.5" thickBot="1" x14ac:dyDescent="0.25">
      <c r="A20" s="68">
        <v>16</v>
      </c>
      <c r="B20" s="89" t="s">
        <v>6</v>
      </c>
      <c r="C20" s="70" t="s">
        <v>13</v>
      </c>
      <c r="D20" s="71" t="s">
        <v>5</v>
      </c>
      <c r="E20" s="72" t="s">
        <v>33</v>
      </c>
      <c r="F20" s="73" t="s">
        <v>20</v>
      </c>
      <c r="G20" s="90" t="s">
        <v>50</v>
      </c>
      <c r="H20" s="71"/>
      <c r="I20" s="15"/>
      <c r="J20" s="16">
        <v>0</v>
      </c>
      <c r="K20" s="16">
        <v>0</v>
      </c>
      <c r="L20" s="37">
        <f>J20+K20</f>
        <v>0</v>
      </c>
      <c r="M20" s="38">
        <f t="shared" si="1"/>
        <v>0</v>
      </c>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1" spans="1:61" ht="22.15" customHeight="1" thickBot="1" x14ac:dyDescent="0.25">
      <c r="A21" s="68" t="s">
        <v>63</v>
      </c>
      <c r="B21" s="91" t="s">
        <v>55</v>
      </c>
      <c r="C21" s="92" t="s">
        <v>56</v>
      </c>
      <c r="D21" s="93" t="s">
        <v>57</v>
      </c>
      <c r="E21" s="94" t="s">
        <v>58</v>
      </c>
      <c r="F21" s="95" t="s">
        <v>57</v>
      </c>
      <c r="G21" s="68" t="s">
        <v>57</v>
      </c>
      <c r="H21" s="93" t="s">
        <v>121</v>
      </c>
      <c r="I21" s="19"/>
      <c r="J21" s="20"/>
      <c r="K21" s="16">
        <v>0</v>
      </c>
      <c r="L21" s="37">
        <f>K21</f>
        <v>0</v>
      </c>
      <c r="M21" s="38">
        <f>L21</f>
        <v>0</v>
      </c>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row>
    <row r="22" spans="1:61" ht="13.5" thickBot="1" x14ac:dyDescent="0.25">
      <c r="A22" s="68">
        <v>17</v>
      </c>
      <c r="B22" s="89" t="s">
        <v>8</v>
      </c>
      <c r="C22" s="70" t="s">
        <v>7</v>
      </c>
      <c r="D22" s="71" t="s">
        <v>5</v>
      </c>
      <c r="E22" s="72" t="s">
        <v>32</v>
      </c>
      <c r="F22" s="73" t="s">
        <v>20</v>
      </c>
      <c r="G22" s="90" t="s">
        <v>50</v>
      </c>
      <c r="H22" s="71"/>
      <c r="I22" s="15"/>
      <c r="J22" s="16">
        <v>0</v>
      </c>
      <c r="K22" s="16">
        <v>0</v>
      </c>
      <c r="L22" s="37">
        <f>J22+K22</f>
        <v>0</v>
      </c>
      <c r="M22" s="38">
        <f t="shared" si="1"/>
        <v>0</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row>
    <row r="23" spans="1:61" ht="19.149999999999999" customHeight="1" thickBot="1" x14ac:dyDescent="0.25">
      <c r="A23" s="82"/>
      <c r="B23" s="83" t="s">
        <v>109</v>
      </c>
      <c r="C23" s="84"/>
      <c r="D23" s="85"/>
      <c r="E23" s="86"/>
      <c r="F23" s="87"/>
      <c r="G23" s="88"/>
      <c r="H23" s="88"/>
      <c r="I23" s="18"/>
      <c r="J23" s="18"/>
      <c r="K23" s="18"/>
      <c r="L23" s="39"/>
      <c r="M23" s="39"/>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22.15" customHeight="1" thickBot="1" x14ac:dyDescent="0.25">
      <c r="A24" s="68">
        <v>18</v>
      </c>
      <c r="B24" s="69" t="s">
        <v>2</v>
      </c>
      <c r="C24" s="70" t="s">
        <v>15</v>
      </c>
      <c r="D24" s="71" t="s">
        <v>5</v>
      </c>
      <c r="E24" s="72">
        <v>50</v>
      </c>
      <c r="F24" s="73" t="s">
        <v>105</v>
      </c>
      <c r="G24" s="74" t="s">
        <v>51</v>
      </c>
      <c r="H24" s="75" t="s">
        <v>88</v>
      </c>
      <c r="I24" s="15"/>
      <c r="J24" s="16">
        <v>0</v>
      </c>
      <c r="K24" s="16">
        <v>0</v>
      </c>
      <c r="L24" s="37">
        <f>J24+K24</f>
        <v>0</v>
      </c>
      <c r="M24" s="38">
        <f t="shared" si="1"/>
        <v>0</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1:61" ht="21" customHeight="1" thickBot="1" x14ac:dyDescent="0.25">
      <c r="A25" s="68">
        <v>19</v>
      </c>
      <c r="B25" s="69" t="s">
        <v>2</v>
      </c>
      <c r="C25" s="70" t="s">
        <v>15</v>
      </c>
      <c r="D25" s="71" t="s">
        <v>5</v>
      </c>
      <c r="E25" s="72">
        <v>50</v>
      </c>
      <c r="F25" s="73" t="s">
        <v>105</v>
      </c>
      <c r="G25" s="74" t="s">
        <v>51</v>
      </c>
      <c r="H25" s="75" t="s">
        <v>89</v>
      </c>
      <c r="I25" s="15"/>
      <c r="J25" s="16">
        <v>0</v>
      </c>
      <c r="K25" s="16">
        <v>0</v>
      </c>
      <c r="L25" s="37">
        <f>J25+K25</f>
        <v>0</v>
      </c>
      <c r="M25" s="38">
        <f t="shared" si="1"/>
        <v>0</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ht="13.5" thickBot="1" x14ac:dyDescent="0.25">
      <c r="A26" s="68">
        <v>20</v>
      </c>
      <c r="B26" s="69" t="s">
        <v>2</v>
      </c>
      <c r="C26" s="70" t="s">
        <v>93</v>
      </c>
      <c r="D26" s="71" t="s">
        <v>5</v>
      </c>
      <c r="E26" s="72" t="s">
        <v>33</v>
      </c>
      <c r="F26" s="73" t="s">
        <v>105</v>
      </c>
      <c r="G26" s="72" t="s">
        <v>51</v>
      </c>
      <c r="H26" s="71"/>
      <c r="I26" s="21"/>
      <c r="J26" s="16">
        <v>0</v>
      </c>
      <c r="K26" s="16">
        <v>0</v>
      </c>
      <c r="L26" s="37">
        <f>J26+K26</f>
        <v>0</v>
      </c>
      <c r="M26" s="38">
        <f t="shared" si="1"/>
        <v>0</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row>
    <row r="27" spans="1:61" ht="23.25" thickBot="1" x14ac:dyDescent="0.25">
      <c r="A27" s="82"/>
      <c r="B27" s="83" t="s">
        <v>110</v>
      </c>
      <c r="C27" s="84"/>
      <c r="D27" s="85"/>
      <c r="E27" s="97"/>
      <c r="F27" s="87"/>
      <c r="G27" s="88"/>
      <c r="H27" s="88"/>
      <c r="I27" s="18"/>
      <c r="J27" s="18"/>
      <c r="K27" s="18"/>
      <c r="L27" s="39"/>
      <c r="M27" s="39"/>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row>
    <row r="28" spans="1:61" ht="13.5" thickBot="1" x14ac:dyDescent="0.25">
      <c r="A28" s="96">
        <v>21</v>
      </c>
      <c r="B28" s="69" t="s">
        <v>8</v>
      </c>
      <c r="C28" s="70" t="s">
        <v>16</v>
      </c>
      <c r="D28" s="71" t="s">
        <v>5</v>
      </c>
      <c r="E28" s="98" t="s">
        <v>59</v>
      </c>
      <c r="F28" s="99" t="s">
        <v>104</v>
      </c>
      <c r="G28" s="90" t="s">
        <v>51</v>
      </c>
      <c r="H28" s="100" t="s">
        <v>90</v>
      </c>
      <c r="I28" s="21"/>
      <c r="J28" s="16">
        <v>0</v>
      </c>
      <c r="K28" s="16">
        <v>0</v>
      </c>
      <c r="L28" s="37">
        <f>J28+K28</f>
        <v>0</v>
      </c>
      <c r="M28" s="38">
        <f t="shared" si="1"/>
        <v>0</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row>
    <row r="29" spans="1:61" ht="13.5" thickBot="1" x14ac:dyDescent="0.25">
      <c r="A29" s="82"/>
      <c r="B29" s="87" t="s">
        <v>111</v>
      </c>
      <c r="C29" s="84"/>
      <c r="D29" s="85"/>
      <c r="E29" s="86"/>
      <c r="F29" s="87"/>
      <c r="G29" s="101"/>
      <c r="H29" s="101"/>
      <c r="I29" s="18"/>
      <c r="J29" s="18"/>
      <c r="K29" s="18"/>
      <c r="L29" s="39"/>
      <c r="M29" s="39"/>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row>
    <row r="30" spans="1:61" ht="13.5" thickBot="1" x14ac:dyDescent="0.25">
      <c r="A30" s="68">
        <v>2</v>
      </c>
      <c r="B30" s="69" t="s">
        <v>2</v>
      </c>
      <c r="C30" s="70" t="s">
        <v>17</v>
      </c>
      <c r="D30" s="71" t="s">
        <v>5</v>
      </c>
      <c r="E30" s="98" t="s">
        <v>59</v>
      </c>
      <c r="F30" s="73" t="s">
        <v>4</v>
      </c>
      <c r="G30" s="90" t="s">
        <v>51</v>
      </c>
      <c r="H30" s="71"/>
      <c r="I30" s="21"/>
      <c r="J30" s="16">
        <v>0</v>
      </c>
      <c r="K30" s="16">
        <v>0</v>
      </c>
      <c r="L30" s="37">
        <f>J30+K30</f>
        <v>0</v>
      </c>
      <c r="M30" s="38">
        <f t="shared" si="1"/>
        <v>0</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row>
    <row r="31" spans="1:61" ht="13.5" thickBot="1" x14ac:dyDescent="0.25">
      <c r="A31" s="82"/>
      <c r="B31" s="83" t="s">
        <v>112</v>
      </c>
      <c r="C31" s="84"/>
      <c r="D31" s="85"/>
      <c r="E31" s="86"/>
      <c r="F31" s="87"/>
      <c r="G31" s="101"/>
      <c r="H31" s="101"/>
      <c r="I31" s="18"/>
      <c r="J31" s="18"/>
      <c r="K31" s="18"/>
      <c r="L31" s="39"/>
      <c r="M31" s="39"/>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row>
    <row r="32" spans="1:61" ht="13.5" thickBot="1" x14ac:dyDescent="0.25">
      <c r="A32" s="96">
        <v>23</v>
      </c>
      <c r="B32" s="69" t="s">
        <v>2</v>
      </c>
      <c r="C32" s="70" t="s">
        <v>62</v>
      </c>
      <c r="D32" s="71" t="s">
        <v>5</v>
      </c>
      <c r="E32" s="98" t="s">
        <v>59</v>
      </c>
      <c r="F32" s="73" t="s">
        <v>4</v>
      </c>
      <c r="G32" s="90" t="s">
        <v>51</v>
      </c>
      <c r="H32" s="71"/>
      <c r="I32" s="21"/>
      <c r="J32" s="16">
        <v>0</v>
      </c>
      <c r="K32" s="16">
        <v>0</v>
      </c>
      <c r="L32" s="37">
        <f>J32+K32</f>
        <v>0</v>
      </c>
      <c r="M32" s="38">
        <f t="shared" si="1"/>
        <v>0</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row>
    <row r="33" spans="1:61" ht="23.25" thickBot="1" x14ac:dyDescent="0.25">
      <c r="A33" s="82"/>
      <c r="B33" s="83" t="s">
        <v>113</v>
      </c>
      <c r="C33" s="84"/>
      <c r="D33" s="85"/>
      <c r="E33" s="86"/>
      <c r="F33" s="87"/>
      <c r="G33" s="101"/>
      <c r="H33" s="101"/>
      <c r="I33" s="17"/>
      <c r="J33" s="22"/>
      <c r="K33" s="22"/>
      <c r="L33" s="40"/>
      <c r="M33" s="39"/>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row>
    <row r="34" spans="1:61" ht="13.5" thickBot="1" x14ac:dyDescent="0.25">
      <c r="A34" s="96">
        <v>24</v>
      </c>
      <c r="B34" s="69" t="s">
        <v>2</v>
      </c>
      <c r="C34" s="70" t="s">
        <v>18</v>
      </c>
      <c r="D34" s="71" t="s">
        <v>5</v>
      </c>
      <c r="E34" s="72" t="s">
        <v>33</v>
      </c>
      <c r="F34" s="102" t="s">
        <v>4</v>
      </c>
      <c r="G34" s="103" t="s">
        <v>51</v>
      </c>
      <c r="H34" s="71"/>
      <c r="I34" s="21"/>
      <c r="J34" s="16">
        <v>0</v>
      </c>
      <c r="K34" s="16">
        <v>0</v>
      </c>
      <c r="L34" s="37">
        <f>J34+K34</f>
        <v>0</v>
      </c>
      <c r="M34" s="38">
        <f t="shared" si="1"/>
        <v>0</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row>
    <row r="35" spans="1:61" ht="23.25" thickBot="1" x14ac:dyDescent="0.25">
      <c r="A35" s="82"/>
      <c r="B35" s="83" t="s">
        <v>114</v>
      </c>
      <c r="C35" s="104"/>
      <c r="D35" s="105"/>
      <c r="E35" s="106"/>
      <c r="F35" s="107"/>
      <c r="G35" s="108"/>
      <c r="H35" s="88"/>
      <c r="I35" s="23"/>
      <c r="J35" s="23"/>
      <c r="K35" s="23"/>
      <c r="L35" s="41"/>
      <c r="M35" s="39"/>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row>
    <row r="36" spans="1:61" ht="13.5" thickBot="1" x14ac:dyDescent="0.25">
      <c r="A36" s="96">
        <v>25</v>
      </c>
      <c r="B36" s="69" t="s">
        <v>2</v>
      </c>
      <c r="C36" s="70" t="s">
        <v>61</v>
      </c>
      <c r="D36" s="71" t="s">
        <v>5</v>
      </c>
      <c r="E36" s="72" t="s">
        <v>33</v>
      </c>
      <c r="F36" s="102" t="s">
        <v>4</v>
      </c>
      <c r="G36" s="103" t="s">
        <v>51</v>
      </c>
      <c r="H36" s="71"/>
      <c r="I36" s="21"/>
      <c r="J36" s="16">
        <v>0</v>
      </c>
      <c r="K36" s="16">
        <v>0</v>
      </c>
      <c r="L36" s="37">
        <f>J36+K36</f>
        <v>0</v>
      </c>
      <c r="M36" s="38">
        <f t="shared" si="1"/>
        <v>0</v>
      </c>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row>
    <row r="37" spans="1:61" ht="16.149999999999999" customHeight="1" thickBot="1" x14ac:dyDescent="0.25">
      <c r="A37" s="82"/>
      <c r="B37" s="109" t="s">
        <v>115</v>
      </c>
      <c r="C37" s="84"/>
      <c r="D37" s="85"/>
      <c r="E37" s="86"/>
      <c r="F37" s="87"/>
      <c r="G37" s="101"/>
      <c r="H37" s="101"/>
      <c r="I37" s="18"/>
      <c r="J37" s="18"/>
      <c r="K37" s="18"/>
      <c r="L37" s="42"/>
      <c r="M37" s="39"/>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row>
    <row r="38" spans="1:61" ht="13.5" thickBot="1" x14ac:dyDescent="0.25">
      <c r="A38" s="96">
        <v>26</v>
      </c>
      <c r="B38" s="69" t="s">
        <v>8</v>
      </c>
      <c r="C38" s="70" t="s">
        <v>15</v>
      </c>
      <c r="D38" s="71" t="s">
        <v>5</v>
      </c>
      <c r="E38" s="72" t="s">
        <v>33</v>
      </c>
      <c r="F38" s="102" t="s">
        <v>4</v>
      </c>
      <c r="G38" s="103" t="s">
        <v>51</v>
      </c>
      <c r="H38" s="110"/>
      <c r="I38" s="21"/>
      <c r="J38" s="16">
        <v>0</v>
      </c>
      <c r="K38" s="16">
        <v>0</v>
      </c>
      <c r="L38" s="37">
        <f>J38+K38</f>
        <v>0</v>
      </c>
      <c r="M38" s="38">
        <f t="shared" si="1"/>
        <v>0</v>
      </c>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row>
    <row r="39" spans="1:61" ht="23.25" thickBot="1" x14ac:dyDescent="0.25">
      <c r="A39" s="82"/>
      <c r="B39" s="83" t="s">
        <v>116</v>
      </c>
      <c r="C39" s="84"/>
      <c r="D39" s="86"/>
      <c r="E39" s="86"/>
      <c r="F39" s="87"/>
      <c r="G39" s="101"/>
      <c r="H39" s="101"/>
      <c r="I39" s="18"/>
      <c r="J39" s="18"/>
      <c r="K39" s="18"/>
      <c r="L39" s="42"/>
      <c r="M39" s="4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row>
    <row r="40" spans="1:61" ht="13.5" thickBot="1" x14ac:dyDescent="0.25">
      <c r="A40" s="111">
        <v>27</v>
      </c>
      <c r="B40" s="112" t="s">
        <v>2</v>
      </c>
      <c r="C40" s="113" t="s">
        <v>22</v>
      </c>
      <c r="D40" s="114" t="s">
        <v>5</v>
      </c>
      <c r="E40" s="115" t="s">
        <v>59</v>
      </c>
      <c r="F40" s="112" t="s">
        <v>105</v>
      </c>
      <c r="G40" s="116" t="s">
        <v>50</v>
      </c>
      <c r="H40" s="117" t="s">
        <v>91</v>
      </c>
      <c r="I40" s="24"/>
      <c r="J40" s="25">
        <v>0</v>
      </c>
      <c r="K40" s="25">
        <v>0</v>
      </c>
      <c r="L40" s="44">
        <f>J40+K40</f>
        <v>0</v>
      </c>
      <c r="M40" s="45">
        <f t="shared" si="1"/>
        <v>0</v>
      </c>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row>
    <row r="41" spans="1:61" ht="14.25" thickTop="1" thickBot="1" x14ac:dyDescent="0.25">
      <c r="A41" s="118"/>
      <c r="B41" s="118"/>
      <c r="C41" s="119"/>
      <c r="D41" s="120"/>
      <c r="E41" s="121"/>
      <c r="F41" s="122"/>
      <c r="G41" s="123"/>
      <c r="H41" s="124"/>
      <c r="I41" s="26"/>
      <c r="J41" s="26"/>
      <c r="K41" s="26"/>
      <c r="L41" s="46"/>
      <c r="M41" s="47"/>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row>
    <row r="42" spans="1:61" ht="14.25" thickTop="1" thickBot="1" x14ac:dyDescent="0.25">
      <c r="A42" s="125"/>
      <c r="B42" s="126"/>
      <c r="C42" s="127"/>
      <c r="D42" s="128"/>
      <c r="E42" s="129"/>
      <c r="F42" s="130"/>
      <c r="G42" s="131"/>
      <c r="H42" s="132"/>
      <c r="I42" s="27"/>
      <c r="J42" s="27"/>
      <c r="K42" s="27"/>
      <c r="L42" s="48" t="s">
        <v>117</v>
      </c>
      <c r="M42" s="49" t="s">
        <v>75</v>
      </c>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row>
    <row r="43" spans="1:61" ht="24" customHeight="1" thickTop="1" thickBot="1" x14ac:dyDescent="0.25">
      <c r="A43" s="133"/>
      <c r="B43" s="134"/>
      <c r="C43" s="135"/>
      <c r="D43" s="136"/>
      <c r="E43" s="137"/>
      <c r="F43" s="138"/>
      <c r="G43" s="139"/>
      <c r="H43" s="140"/>
      <c r="I43" s="29"/>
      <c r="J43" s="28"/>
      <c r="K43" s="30"/>
      <c r="L43" s="50">
        <f>SUM(L4:L42)</f>
        <v>0</v>
      </c>
      <c r="M43" s="51">
        <f>SUM(M4:M40)</f>
        <v>0</v>
      </c>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row>
    <row r="44" spans="1:61" ht="13.5" thickTop="1" x14ac:dyDescent="0.2">
      <c r="B44" s="142"/>
      <c r="C44" s="143"/>
      <c r="D44" s="32"/>
      <c r="E44" s="56"/>
      <c r="F44" s="57"/>
      <c r="G44" s="58"/>
      <c r="H44" s="59"/>
      <c r="I44" s="12"/>
      <c r="J44" s="12"/>
      <c r="K44" s="12"/>
      <c r="L44" s="32"/>
      <c r="M44" s="32"/>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row>
    <row r="45" spans="1:61" x14ac:dyDescent="0.2">
      <c r="B45" s="142"/>
      <c r="C45" s="143"/>
      <c r="D45" s="32"/>
      <c r="E45" s="56"/>
      <c r="F45" s="57"/>
      <c r="G45" s="58"/>
      <c r="H45" s="59"/>
      <c r="I45" s="12"/>
      <c r="J45" s="12"/>
      <c r="K45" s="12"/>
      <c r="L45" s="32"/>
      <c r="M45" s="32"/>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row>
    <row r="46" spans="1:61" x14ac:dyDescent="0.2">
      <c r="B46" s="142"/>
      <c r="C46" s="143"/>
      <c r="D46" s="32"/>
      <c r="E46" s="56"/>
      <c r="F46" s="57"/>
      <c r="G46" s="58"/>
      <c r="H46" s="59"/>
      <c r="I46" s="12"/>
      <c r="J46" s="12"/>
      <c r="K46" s="12"/>
      <c r="L46" s="32"/>
      <c r="M46" s="32"/>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row>
    <row r="47" spans="1:61" x14ac:dyDescent="0.2">
      <c r="B47" s="142"/>
      <c r="C47" s="143"/>
      <c r="D47" s="32"/>
      <c r="E47" s="56"/>
      <c r="F47" s="57"/>
      <c r="G47" s="58"/>
      <c r="H47" s="59"/>
      <c r="I47" s="12"/>
      <c r="J47" s="12"/>
      <c r="K47" s="12"/>
      <c r="L47" s="32"/>
      <c r="M47" s="32"/>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row>
    <row r="48" spans="1:61" x14ac:dyDescent="0.2">
      <c r="B48" s="142"/>
      <c r="C48" s="143"/>
      <c r="D48" s="32"/>
      <c r="E48" s="56"/>
      <c r="F48" s="57"/>
      <c r="G48" s="58"/>
      <c r="H48" s="59"/>
      <c r="I48" s="12"/>
      <c r="J48" s="12"/>
      <c r="K48" s="12"/>
      <c r="L48" s="32"/>
      <c r="M48" s="32"/>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row>
    <row r="49" spans="2:61" x14ac:dyDescent="0.2">
      <c r="B49" s="142"/>
      <c r="C49" s="143"/>
      <c r="D49" s="32"/>
      <c r="E49" s="56"/>
      <c r="F49" s="57"/>
      <c r="G49" s="58"/>
      <c r="H49" s="59"/>
      <c r="I49" s="12"/>
      <c r="J49" s="12"/>
      <c r="K49" s="12"/>
      <c r="L49" s="32"/>
      <c r="M49" s="32"/>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row>
    <row r="50" spans="2:61" x14ac:dyDescent="0.2">
      <c r="B50" s="142"/>
      <c r="C50" s="143"/>
      <c r="D50" s="32"/>
      <c r="E50" s="56"/>
      <c r="F50" s="57"/>
      <c r="G50" s="58"/>
      <c r="H50" s="59"/>
      <c r="I50" s="12"/>
      <c r="J50" s="12"/>
      <c r="K50" s="12"/>
      <c r="L50" s="32"/>
      <c r="M50" s="32"/>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row>
    <row r="51" spans="2:61" x14ac:dyDescent="0.2">
      <c r="B51" s="142"/>
      <c r="C51" s="143"/>
      <c r="D51" s="32"/>
      <c r="E51" s="56"/>
      <c r="F51" s="57"/>
      <c r="G51" s="58"/>
      <c r="H51" s="59"/>
      <c r="I51" s="12"/>
      <c r="J51" s="12"/>
      <c r="K51" s="12"/>
      <c r="L51" s="32"/>
      <c r="M51" s="32"/>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row>
    <row r="52" spans="2:61" x14ac:dyDescent="0.2">
      <c r="B52" s="142"/>
      <c r="C52" s="143"/>
      <c r="D52" s="32"/>
      <c r="E52" s="56"/>
      <c r="F52" s="57"/>
      <c r="G52" s="58"/>
      <c r="H52" s="59"/>
      <c r="I52" s="12"/>
      <c r="J52" s="12"/>
      <c r="K52" s="12"/>
      <c r="L52" s="32"/>
      <c r="M52" s="32"/>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row>
    <row r="53" spans="2:61" x14ac:dyDescent="0.2">
      <c r="B53" s="142"/>
      <c r="C53" s="143"/>
      <c r="D53" s="32"/>
      <c r="E53" s="56"/>
      <c r="F53" s="57"/>
      <c r="G53" s="58"/>
      <c r="H53" s="59"/>
      <c r="I53" s="12"/>
      <c r="J53" s="12"/>
      <c r="K53" s="12"/>
      <c r="L53" s="32"/>
      <c r="M53" s="32"/>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row>
    <row r="54" spans="2:61" x14ac:dyDescent="0.2">
      <c r="B54" s="142"/>
      <c r="C54" s="143"/>
      <c r="D54" s="32"/>
      <c r="E54" s="56"/>
      <c r="F54" s="57"/>
      <c r="G54" s="58"/>
      <c r="H54" s="59"/>
      <c r="I54" s="12"/>
      <c r="J54" s="12"/>
      <c r="K54" s="12"/>
      <c r="L54" s="32"/>
      <c r="M54" s="32"/>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row>
    <row r="55" spans="2:61" x14ac:dyDescent="0.2">
      <c r="B55" s="142"/>
      <c r="C55" s="143"/>
      <c r="D55" s="32"/>
      <c r="E55" s="56"/>
      <c r="F55" s="57"/>
      <c r="G55" s="58"/>
      <c r="H55" s="59"/>
      <c r="I55" s="12"/>
      <c r="J55" s="12"/>
      <c r="K55" s="12"/>
      <c r="L55" s="32"/>
      <c r="M55" s="32"/>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row>
    <row r="56" spans="2:61" x14ac:dyDescent="0.2">
      <c r="B56" s="142"/>
      <c r="C56" s="143"/>
      <c r="D56" s="32"/>
      <c r="E56" s="56"/>
      <c r="F56" s="57"/>
      <c r="G56" s="58"/>
      <c r="H56" s="59"/>
      <c r="I56" s="12"/>
      <c r="J56" s="12"/>
      <c r="K56" s="12"/>
      <c r="L56" s="32"/>
      <c r="M56" s="32"/>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row>
    <row r="57" spans="2:61" x14ac:dyDescent="0.2">
      <c r="B57" s="142"/>
      <c r="C57" s="143"/>
      <c r="D57" s="32"/>
      <c r="E57" s="56"/>
      <c r="F57" s="57"/>
      <c r="G57" s="58"/>
      <c r="H57" s="59"/>
      <c r="I57" s="12"/>
      <c r="J57" s="12"/>
      <c r="K57" s="12"/>
      <c r="L57" s="32"/>
      <c r="M57" s="32"/>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row>
    <row r="58" spans="2:61" x14ac:dyDescent="0.2">
      <c r="B58" s="142"/>
      <c r="C58" s="143"/>
      <c r="D58" s="32"/>
      <c r="E58" s="56"/>
      <c r="F58" s="57"/>
      <c r="G58" s="58"/>
      <c r="H58" s="59"/>
      <c r="I58" s="12"/>
      <c r="J58" s="12"/>
      <c r="K58" s="12"/>
      <c r="L58" s="32"/>
      <c r="M58" s="32"/>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row>
    <row r="59" spans="2:61" x14ac:dyDescent="0.2">
      <c r="B59" s="142"/>
      <c r="C59" s="143"/>
      <c r="D59" s="32"/>
      <c r="E59" s="56"/>
      <c r="F59" s="57"/>
      <c r="G59" s="58"/>
      <c r="H59" s="59"/>
      <c r="I59" s="12"/>
      <c r="J59" s="12"/>
      <c r="K59" s="12"/>
      <c r="L59" s="32"/>
      <c r="M59" s="32"/>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row>
    <row r="60" spans="2:61" x14ac:dyDescent="0.2">
      <c r="B60" s="142"/>
      <c r="C60" s="143"/>
      <c r="D60" s="32"/>
      <c r="E60" s="56"/>
      <c r="F60" s="57"/>
      <c r="G60" s="58"/>
      <c r="H60" s="59"/>
      <c r="I60" s="12"/>
      <c r="J60" s="12"/>
      <c r="K60" s="12"/>
      <c r="L60" s="32"/>
      <c r="M60" s="32"/>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row>
    <row r="61" spans="2:61" x14ac:dyDescent="0.2">
      <c r="B61" s="142"/>
      <c r="C61" s="143"/>
      <c r="D61" s="32"/>
      <c r="E61" s="56"/>
      <c r="F61" s="57"/>
      <c r="G61" s="58"/>
      <c r="H61" s="59"/>
      <c r="I61" s="12"/>
      <c r="J61" s="12"/>
      <c r="K61" s="12"/>
      <c r="L61" s="32"/>
      <c r="M61" s="32"/>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row>
    <row r="62" spans="2:61" x14ac:dyDescent="0.2">
      <c r="B62" s="142"/>
      <c r="C62" s="143"/>
      <c r="D62" s="32"/>
      <c r="E62" s="56"/>
      <c r="F62" s="57"/>
      <c r="G62" s="58"/>
      <c r="H62" s="59"/>
      <c r="I62" s="12"/>
      <c r="J62" s="12"/>
      <c r="K62" s="12"/>
      <c r="L62" s="32"/>
      <c r="M62" s="32"/>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row>
    <row r="63" spans="2:61" x14ac:dyDescent="0.2">
      <c r="B63" s="142"/>
      <c r="C63" s="143"/>
      <c r="D63" s="32"/>
      <c r="E63" s="56"/>
      <c r="F63" s="57"/>
      <c r="G63" s="58"/>
      <c r="H63" s="59"/>
      <c r="I63" s="12"/>
      <c r="J63" s="12"/>
      <c r="K63" s="12"/>
      <c r="L63" s="32"/>
      <c r="M63" s="32"/>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row>
    <row r="64" spans="2:61" x14ac:dyDescent="0.2">
      <c r="B64" s="142"/>
      <c r="C64" s="143"/>
      <c r="D64" s="32"/>
      <c r="E64" s="56"/>
      <c r="F64" s="57"/>
      <c r="G64" s="58"/>
      <c r="H64" s="59"/>
      <c r="I64" s="12"/>
      <c r="J64" s="12"/>
      <c r="K64" s="12"/>
      <c r="L64" s="32"/>
      <c r="M64" s="32"/>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row>
    <row r="65" spans="2:61" x14ac:dyDescent="0.2">
      <c r="B65" s="142"/>
      <c r="C65" s="143"/>
      <c r="D65" s="32"/>
      <c r="E65" s="56"/>
      <c r="F65" s="57"/>
      <c r="G65" s="58"/>
      <c r="H65" s="59"/>
      <c r="I65" s="12"/>
      <c r="J65" s="12"/>
      <c r="K65" s="12"/>
      <c r="L65" s="32"/>
      <c r="M65" s="32"/>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row>
    <row r="66" spans="2:61" x14ac:dyDescent="0.2">
      <c r="B66" s="142"/>
      <c r="C66" s="143"/>
      <c r="D66" s="32"/>
      <c r="E66" s="56"/>
      <c r="F66" s="57"/>
      <c r="G66" s="58"/>
      <c r="H66" s="59"/>
      <c r="I66" s="12"/>
      <c r="J66" s="12"/>
      <c r="K66" s="12"/>
      <c r="L66" s="32"/>
      <c r="M66" s="32"/>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row>
    <row r="67" spans="2:61" x14ac:dyDescent="0.2">
      <c r="B67" s="142"/>
      <c r="C67" s="143"/>
      <c r="D67" s="32"/>
      <c r="E67" s="56"/>
      <c r="F67" s="57"/>
      <c r="G67" s="58"/>
      <c r="H67" s="59"/>
      <c r="I67" s="12"/>
      <c r="J67" s="12"/>
      <c r="K67" s="12"/>
      <c r="L67" s="32"/>
      <c r="M67" s="32"/>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row>
    <row r="68" spans="2:61" x14ac:dyDescent="0.2">
      <c r="B68" s="142"/>
      <c r="C68" s="143"/>
      <c r="D68" s="32"/>
      <c r="E68" s="56"/>
      <c r="F68" s="57"/>
      <c r="G68" s="58"/>
      <c r="H68" s="59"/>
      <c r="I68" s="12"/>
      <c r="J68" s="12"/>
      <c r="K68" s="12"/>
      <c r="L68" s="32"/>
      <c r="M68" s="32"/>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row>
    <row r="69" spans="2:61" x14ac:dyDescent="0.2">
      <c r="B69" s="142"/>
      <c r="C69" s="143"/>
      <c r="D69" s="32"/>
      <c r="E69" s="56"/>
      <c r="F69" s="57"/>
      <c r="G69" s="58"/>
      <c r="H69" s="59"/>
      <c r="I69" s="12"/>
      <c r="J69" s="12"/>
      <c r="K69" s="12"/>
      <c r="L69" s="32"/>
      <c r="M69" s="32"/>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row>
    <row r="70" spans="2:61" x14ac:dyDescent="0.2">
      <c r="B70" s="142"/>
      <c r="C70" s="143"/>
      <c r="D70" s="32"/>
      <c r="E70" s="56"/>
      <c r="F70" s="57"/>
      <c r="G70" s="58"/>
      <c r="H70" s="59"/>
      <c r="I70" s="12"/>
      <c r="J70" s="12"/>
      <c r="K70" s="12"/>
      <c r="L70" s="32"/>
      <c r="M70" s="32"/>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row>
    <row r="71" spans="2:61" x14ac:dyDescent="0.2">
      <c r="B71" s="142"/>
      <c r="C71" s="143"/>
      <c r="D71" s="32"/>
      <c r="E71" s="56"/>
      <c r="F71" s="57"/>
      <c r="G71" s="58"/>
      <c r="H71" s="59"/>
      <c r="I71" s="12"/>
      <c r="J71" s="12"/>
      <c r="K71" s="12"/>
      <c r="L71" s="32"/>
      <c r="M71" s="32"/>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row>
    <row r="72" spans="2:61" x14ac:dyDescent="0.2">
      <c r="B72" s="142"/>
      <c r="C72" s="143"/>
      <c r="D72" s="32"/>
      <c r="E72" s="56"/>
      <c r="F72" s="57"/>
      <c r="G72" s="58"/>
      <c r="H72" s="59"/>
      <c r="I72" s="12"/>
      <c r="J72" s="12"/>
      <c r="K72" s="12"/>
      <c r="L72" s="32"/>
      <c r="M72" s="32"/>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row>
    <row r="73" spans="2:61" x14ac:dyDescent="0.2">
      <c r="B73" s="142"/>
      <c r="C73" s="143"/>
      <c r="D73" s="32"/>
      <c r="E73" s="56"/>
      <c r="F73" s="57"/>
      <c r="G73" s="58"/>
      <c r="H73" s="59"/>
      <c r="I73" s="12"/>
      <c r="J73" s="12"/>
      <c r="K73" s="12"/>
      <c r="L73" s="32"/>
      <c r="M73" s="32"/>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row>
    <row r="74" spans="2:61" x14ac:dyDescent="0.2">
      <c r="B74" s="142"/>
      <c r="C74" s="143"/>
      <c r="D74" s="32"/>
      <c r="E74" s="56"/>
      <c r="F74" s="57"/>
      <c r="G74" s="58"/>
      <c r="H74" s="59"/>
      <c r="I74" s="12"/>
      <c r="J74" s="12"/>
      <c r="K74" s="12"/>
      <c r="L74" s="32"/>
      <c r="M74" s="32"/>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row>
    <row r="75" spans="2:61" x14ac:dyDescent="0.2">
      <c r="B75" s="142"/>
      <c r="C75" s="143"/>
      <c r="D75" s="32"/>
      <c r="E75" s="56"/>
      <c r="F75" s="57"/>
      <c r="G75" s="58"/>
      <c r="H75" s="59"/>
      <c r="I75" s="12"/>
      <c r="J75" s="12"/>
      <c r="K75" s="12"/>
      <c r="L75" s="32"/>
      <c r="M75" s="32"/>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row>
    <row r="76" spans="2:61" x14ac:dyDescent="0.2">
      <c r="B76" s="142"/>
      <c r="C76" s="143"/>
      <c r="D76" s="32"/>
      <c r="E76" s="56"/>
      <c r="F76" s="57"/>
      <c r="G76" s="58"/>
      <c r="H76" s="59"/>
      <c r="I76" s="12"/>
      <c r="J76" s="12"/>
      <c r="K76" s="12"/>
      <c r="L76" s="32"/>
      <c r="M76" s="32"/>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row>
    <row r="77" spans="2:61" x14ac:dyDescent="0.2">
      <c r="B77" s="142"/>
      <c r="C77" s="143"/>
      <c r="D77" s="32"/>
      <c r="E77" s="56"/>
      <c r="F77" s="57"/>
      <c r="G77" s="58"/>
      <c r="H77" s="59"/>
      <c r="I77" s="12"/>
      <c r="J77" s="12"/>
      <c r="K77" s="12"/>
      <c r="L77" s="32"/>
      <c r="M77" s="32"/>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row>
    <row r="78" spans="2:61" x14ac:dyDescent="0.2">
      <c r="B78" s="142"/>
      <c r="C78" s="143"/>
      <c r="D78" s="32"/>
      <c r="E78" s="56"/>
      <c r="F78" s="57"/>
      <c r="G78" s="58"/>
      <c r="H78" s="59"/>
      <c r="I78" s="12"/>
      <c r="J78" s="12"/>
      <c r="K78" s="12"/>
      <c r="L78" s="32"/>
      <c r="M78" s="32"/>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row>
    <row r="79" spans="2:61" x14ac:dyDescent="0.2">
      <c r="M79" s="32"/>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row>
    <row r="80" spans="2:61" x14ac:dyDescent="0.2">
      <c r="M80" s="32"/>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row>
    <row r="81" spans="13:61" x14ac:dyDescent="0.2">
      <c r="M81" s="32"/>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row>
    <row r="82" spans="13:61" x14ac:dyDescent="0.2">
      <c r="M82" s="32"/>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row>
    <row r="83" spans="13:61" x14ac:dyDescent="0.2">
      <c r="M83" s="32"/>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row>
    <row r="84" spans="13:61" x14ac:dyDescent="0.2">
      <c r="M84" s="32"/>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row>
    <row r="85" spans="13:61" x14ac:dyDescent="0.2">
      <c r="M85" s="32"/>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row>
    <row r="86" spans="13:61" x14ac:dyDescent="0.2">
      <c r="M86" s="32"/>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row>
    <row r="87" spans="13:61" x14ac:dyDescent="0.2">
      <c r="M87" s="32"/>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row>
    <row r="88" spans="13:61" x14ac:dyDescent="0.2">
      <c r="M88" s="32"/>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row>
    <row r="89" spans="13:61" x14ac:dyDescent="0.2">
      <c r="M89" s="32"/>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row>
    <row r="90" spans="13:61" x14ac:dyDescent="0.2">
      <c r="M90" s="32"/>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row>
    <row r="91" spans="13:61" x14ac:dyDescent="0.2">
      <c r="M91" s="32"/>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row>
    <row r="92" spans="13:61" x14ac:dyDescent="0.2">
      <c r="M92" s="32"/>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row>
    <row r="93" spans="13:61" x14ac:dyDescent="0.2">
      <c r="M93" s="32"/>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row>
    <row r="94" spans="13:61" x14ac:dyDescent="0.2">
      <c r="M94" s="32"/>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row>
    <row r="95" spans="13:61" x14ac:dyDescent="0.2">
      <c r="M95" s="32"/>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row>
    <row r="96" spans="13:61" x14ac:dyDescent="0.2">
      <c r="M96" s="32"/>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row>
    <row r="97" spans="13:61" x14ac:dyDescent="0.2">
      <c r="M97" s="32"/>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row>
    <row r="98" spans="13:61" x14ac:dyDescent="0.2">
      <c r="M98" s="32"/>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row>
    <row r="99" spans="13:61" x14ac:dyDescent="0.2">
      <c r="M99" s="32"/>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row>
    <row r="100" spans="13:61" x14ac:dyDescent="0.2">
      <c r="M100" s="32"/>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row>
    <row r="101" spans="13:61" x14ac:dyDescent="0.2">
      <c r="M101" s="32"/>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row>
    <row r="102" spans="13:61" x14ac:dyDescent="0.2">
      <c r="M102" s="32"/>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row>
    <row r="103" spans="13:61" x14ac:dyDescent="0.2">
      <c r="M103" s="32"/>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row>
    <row r="104" spans="13:61" x14ac:dyDescent="0.2">
      <c r="M104" s="32"/>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row>
    <row r="105" spans="13:61" x14ac:dyDescent="0.2">
      <c r="M105" s="32"/>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row>
    <row r="106" spans="13:61" x14ac:dyDescent="0.2">
      <c r="M106" s="32"/>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row>
    <row r="107" spans="13:61" x14ac:dyDescent="0.2">
      <c r="M107" s="32"/>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row>
    <row r="108" spans="13:61" x14ac:dyDescent="0.2">
      <c r="M108" s="32"/>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row>
    <row r="109" spans="13:61" x14ac:dyDescent="0.2">
      <c r="M109" s="32"/>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row>
    <row r="110" spans="13:61" x14ac:dyDescent="0.2">
      <c r="M110" s="32"/>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row>
    <row r="111" spans="13:61" x14ac:dyDescent="0.2">
      <c r="M111" s="32"/>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row>
    <row r="112" spans="13:61" x14ac:dyDescent="0.2">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row>
    <row r="113" spans="24:61" x14ac:dyDescent="0.2">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row>
    <row r="114" spans="24:61" x14ac:dyDescent="0.2">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row>
    <row r="115" spans="24:61" x14ac:dyDescent="0.2">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row>
    <row r="116" spans="24:61" x14ac:dyDescent="0.2">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row>
    <row r="117" spans="24:61" x14ac:dyDescent="0.2">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row>
    <row r="118" spans="24:61" x14ac:dyDescent="0.2">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row>
    <row r="119" spans="24:61" x14ac:dyDescent="0.2">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row>
    <row r="120" spans="24:61" x14ac:dyDescent="0.2">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row>
    <row r="121" spans="24:61" x14ac:dyDescent="0.2">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row>
    <row r="122" spans="24:61" x14ac:dyDescent="0.2">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row>
    <row r="123" spans="24:61" x14ac:dyDescent="0.2">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row>
    <row r="124" spans="24:61" x14ac:dyDescent="0.2">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row>
    <row r="125" spans="24:61" x14ac:dyDescent="0.2">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row>
    <row r="126" spans="24:61" x14ac:dyDescent="0.2">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row>
    <row r="127" spans="24:61" x14ac:dyDescent="0.2">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row>
    <row r="128" spans="24:61" x14ac:dyDescent="0.2">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row>
    <row r="129" spans="24:61" x14ac:dyDescent="0.2">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row>
    <row r="130" spans="24:61" x14ac:dyDescent="0.2">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row>
    <row r="131" spans="24:61" x14ac:dyDescent="0.2">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row>
    <row r="132" spans="24:61" x14ac:dyDescent="0.2">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row>
    <row r="133" spans="24:61" x14ac:dyDescent="0.2">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row>
    <row r="134" spans="24:61" x14ac:dyDescent="0.2">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row>
    <row r="135" spans="24:61" x14ac:dyDescent="0.2">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row>
    <row r="136" spans="24:61" x14ac:dyDescent="0.2">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row>
    <row r="137" spans="24:61" x14ac:dyDescent="0.2">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row>
    <row r="138" spans="24:61" x14ac:dyDescent="0.2">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row>
    <row r="139" spans="24:61" x14ac:dyDescent="0.2">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row>
    <row r="140" spans="24:61" x14ac:dyDescent="0.2">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row>
    <row r="141" spans="24:61" x14ac:dyDescent="0.2">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row>
    <row r="142" spans="24:61" x14ac:dyDescent="0.2">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row>
    <row r="143" spans="24:61" x14ac:dyDescent="0.2">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row>
    <row r="144" spans="24:61" x14ac:dyDescent="0.2">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row>
    <row r="145" spans="24:61" x14ac:dyDescent="0.2">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row>
    <row r="146" spans="24:61" x14ac:dyDescent="0.2">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row>
    <row r="147" spans="24:61" x14ac:dyDescent="0.2">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row>
    <row r="148" spans="24:61" x14ac:dyDescent="0.2">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row>
    <row r="149" spans="24:61" x14ac:dyDescent="0.2">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row>
    <row r="150" spans="24:61" x14ac:dyDescent="0.2">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row>
    <row r="151" spans="24:61" x14ac:dyDescent="0.2">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row>
    <row r="152" spans="24:61" x14ac:dyDescent="0.2">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row>
    <row r="153" spans="24:61" x14ac:dyDescent="0.2">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row>
    <row r="154" spans="24:61" x14ac:dyDescent="0.2">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row>
    <row r="155" spans="24:61" x14ac:dyDescent="0.2">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row>
    <row r="156" spans="24:61" x14ac:dyDescent="0.2">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row>
    <row r="157" spans="24:61" x14ac:dyDescent="0.2">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row>
    <row r="158" spans="24:61" x14ac:dyDescent="0.2">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row>
    <row r="159" spans="24:61" x14ac:dyDescent="0.2">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row>
    <row r="160" spans="24:61" x14ac:dyDescent="0.2">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row>
    <row r="161" spans="24:61" x14ac:dyDescent="0.2">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row>
    <row r="162" spans="24:61" x14ac:dyDescent="0.2">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row>
    <row r="163" spans="24:61" x14ac:dyDescent="0.2">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row>
    <row r="164" spans="24:61" x14ac:dyDescent="0.2">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row>
    <row r="165" spans="24:61" x14ac:dyDescent="0.2">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row>
    <row r="166" spans="24:61" x14ac:dyDescent="0.2">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row>
    <row r="167" spans="24:61" x14ac:dyDescent="0.2">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row>
    <row r="168" spans="24:61" x14ac:dyDescent="0.2">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row>
    <row r="169" spans="24:61" x14ac:dyDescent="0.2">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row>
    <row r="170" spans="24:61" x14ac:dyDescent="0.2">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row>
    <row r="171" spans="24:61" x14ac:dyDescent="0.2">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row>
    <row r="172" spans="24:61" x14ac:dyDescent="0.2">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row>
    <row r="173" spans="24:61" x14ac:dyDescent="0.2">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row>
    <row r="174" spans="24:61" x14ac:dyDescent="0.2">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row>
    <row r="175" spans="24:61" x14ac:dyDescent="0.2">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row>
    <row r="176" spans="24:61" x14ac:dyDescent="0.2">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row>
    <row r="177" spans="24:61" x14ac:dyDescent="0.2">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row>
    <row r="178" spans="24:61" x14ac:dyDescent="0.2">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row>
    <row r="179" spans="24:61" x14ac:dyDescent="0.2">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row>
    <row r="180" spans="24:61" x14ac:dyDescent="0.2">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row>
    <row r="181" spans="24:61" x14ac:dyDescent="0.2">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row>
    <row r="182" spans="24:61" x14ac:dyDescent="0.2">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row>
    <row r="183" spans="24:61" x14ac:dyDescent="0.2">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row>
    <row r="184" spans="24:61" x14ac:dyDescent="0.2">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row>
    <row r="185" spans="24:61" x14ac:dyDescent="0.2">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row>
    <row r="186" spans="24:61" x14ac:dyDescent="0.2">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row>
    <row r="187" spans="24:61" x14ac:dyDescent="0.2">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row>
    <row r="188" spans="24:61" x14ac:dyDescent="0.2">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row>
    <row r="189" spans="24:61" x14ac:dyDescent="0.2">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row>
    <row r="190" spans="24:61" x14ac:dyDescent="0.2">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row>
    <row r="191" spans="24:61" x14ac:dyDescent="0.2">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row>
    <row r="192" spans="24:61" x14ac:dyDescent="0.2">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row>
    <row r="193" spans="24:61" x14ac:dyDescent="0.2">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row>
    <row r="194" spans="24:61" x14ac:dyDescent="0.2">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row>
    <row r="195" spans="24:61" x14ac:dyDescent="0.2">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row>
    <row r="196" spans="24:61" x14ac:dyDescent="0.2">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row>
    <row r="197" spans="24:61" x14ac:dyDescent="0.2">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row>
    <row r="198" spans="24:61" x14ac:dyDescent="0.2">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row>
    <row r="199" spans="24:61" x14ac:dyDescent="0.2">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row>
    <row r="200" spans="24:61" x14ac:dyDescent="0.2">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row>
    <row r="201" spans="24:61" x14ac:dyDescent="0.2">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row>
    <row r="202" spans="24:61" x14ac:dyDescent="0.2">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row>
    <row r="203" spans="24:61" x14ac:dyDescent="0.2">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row>
    <row r="204" spans="24:61" x14ac:dyDescent="0.2">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row>
    <row r="205" spans="24:61" x14ac:dyDescent="0.2">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row>
    <row r="206" spans="24:61" x14ac:dyDescent="0.2">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row>
    <row r="207" spans="24:61" x14ac:dyDescent="0.2">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row>
    <row r="208" spans="24:61" x14ac:dyDescent="0.2">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row>
    <row r="209" spans="24:61" x14ac:dyDescent="0.2">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row>
    <row r="210" spans="24:61" x14ac:dyDescent="0.2">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row>
    <row r="211" spans="24:61" x14ac:dyDescent="0.2">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row>
    <row r="212" spans="24:61" x14ac:dyDescent="0.2">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row>
    <row r="213" spans="24:61" x14ac:dyDescent="0.2">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row>
    <row r="214" spans="24:61" x14ac:dyDescent="0.2">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row>
    <row r="215" spans="24:61" x14ac:dyDescent="0.2">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row>
    <row r="216" spans="24:61" x14ac:dyDescent="0.2">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row>
    <row r="217" spans="24:61" x14ac:dyDescent="0.2">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row>
    <row r="218" spans="24:61" x14ac:dyDescent="0.2">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row>
    <row r="219" spans="24:61" x14ac:dyDescent="0.2">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row>
    <row r="220" spans="24:61" x14ac:dyDescent="0.2">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row>
    <row r="221" spans="24:61" x14ac:dyDescent="0.2">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row>
    <row r="222" spans="24:61" x14ac:dyDescent="0.2">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row>
    <row r="223" spans="24:61" x14ac:dyDescent="0.2">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row>
    <row r="224" spans="24:61" x14ac:dyDescent="0.2">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row>
    <row r="225" spans="24:61" x14ac:dyDescent="0.2">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row>
    <row r="226" spans="24:61" x14ac:dyDescent="0.2">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row>
    <row r="227" spans="24:61" x14ac:dyDescent="0.2">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row>
    <row r="228" spans="24:61" x14ac:dyDescent="0.2">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row>
    <row r="229" spans="24:61" x14ac:dyDescent="0.2">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row>
    <row r="230" spans="24:61" x14ac:dyDescent="0.2">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row>
    <row r="231" spans="24:61" x14ac:dyDescent="0.2">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row>
    <row r="232" spans="24:61" x14ac:dyDescent="0.2">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row>
    <row r="233" spans="24:61" x14ac:dyDescent="0.2">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row>
    <row r="234" spans="24:61" x14ac:dyDescent="0.2">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row>
    <row r="235" spans="24:61" x14ac:dyDescent="0.2">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row>
    <row r="236" spans="24:61" x14ac:dyDescent="0.2">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row>
    <row r="237" spans="24:61" x14ac:dyDescent="0.2">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row>
    <row r="238" spans="24:61" x14ac:dyDescent="0.2">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row>
    <row r="239" spans="24:61" x14ac:dyDescent="0.2">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row>
    <row r="240" spans="24:61" x14ac:dyDescent="0.2">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row>
    <row r="241" spans="24:61" x14ac:dyDescent="0.2">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row>
    <row r="242" spans="24:61" x14ac:dyDescent="0.2">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row>
    <row r="243" spans="24:61" x14ac:dyDescent="0.2">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row>
    <row r="244" spans="24:61" x14ac:dyDescent="0.2">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row>
    <row r="245" spans="24:61" x14ac:dyDescent="0.2">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row>
    <row r="246" spans="24:61" x14ac:dyDescent="0.2">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row>
    <row r="247" spans="24:61" x14ac:dyDescent="0.2">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row>
    <row r="248" spans="24:61" x14ac:dyDescent="0.2">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row>
    <row r="249" spans="24:61" x14ac:dyDescent="0.2">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row>
    <row r="250" spans="24:61" x14ac:dyDescent="0.2">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row>
    <row r="251" spans="24:61" x14ac:dyDescent="0.2">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row>
    <row r="252" spans="24:61" x14ac:dyDescent="0.2">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row>
    <row r="253" spans="24:61" x14ac:dyDescent="0.2">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row>
    <row r="254" spans="24:61" x14ac:dyDescent="0.2">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row>
    <row r="255" spans="24:61" x14ac:dyDescent="0.2">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row>
    <row r="256" spans="24:61" x14ac:dyDescent="0.2">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row>
    <row r="257" spans="24:61" x14ac:dyDescent="0.2">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row>
    <row r="258" spans="24:61" x14ac:dyDescent="0.2">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row>
    <row r="259" spans="24:61" x14ac:dyDescent="0.2">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row>
    <row r="260" spans="24:61" x14ac:dyDescent="0.2">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row>
    <row r="261" spans="24:61" x14ac:dyDescent="0.2">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row>
    <row r="262" spans="24:61" x14ac:dyDescent="0.2">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row>
    <row r="263" spans="24:61" x14ac:dyDescent="0.2">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row>
    <row r="264" spans="24:61" x14ac:dyDescent="0.2">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row>
    <row r="265" spans="24:61" x14ac:dyDescent="0.2">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row>
    <row r="266" spans="24:61" x14ac:dyDescent="0.2">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row>
    <row r="267" spans="24:61" x14ac:dyDescent="0.2">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row>
    <row r="268" spans="24:61" x14ac:dyDescent="0.2">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row>
    <row r="269" spans="24:61" x14ac:dyDescent="0.2">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row>
    <row r="270" spans="24:61" x14ac:dyDescent="0.2">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row>
    <row r="271" spans="24:61" x14ac:dyDescent="0.2">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row>
    <row r="272" spans="24:61" x14ac:dyDescent="0.2">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row>
    <row r="273" spans="24:61" x14ac:dyDescent="0.2">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row>
    <row r="274" spans="24:61" x14ac:dyDescent="0.2">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row>
    <row r="275" spans="24:61" x14ac:dyDescent="0.2">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row>
    <row r="276" spans="24:61" x14ac:dyDescent="0.2">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row>
    <row r="277" spans="24:61" x14ac:dyDescent="0.2">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row>
    <row r="278" spans="24:61" x14ac:dyDescent="0.2">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row>
    <row r="279" spans="24:61" x14ac:dyDescent="0.2">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row>
    <row r="280" spans="24:61" x14ac:dyDescent="0.2">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row>
    <row r="281" spans="24:61" x14ac:dyDescent="0.2">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row>
    <row r="282" spans="24:61" x14ac:dyDescent="0.2">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row>
    <row r="283" spans="24:61" x14ac:dyDescent="0.2">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row>
    <row r="284" spans="24:61" x14ac:dyDescent="0.2">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row>
    <row r="285" spans="24:61" x14ac:dyDescent="0.2">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row>
    <row r="286" spans="24:61" x14ac:dyDescent="0.2">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row>
    <row r="287" spans="24:61" x14ac:dyDescent="0.2">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row>
    <row r="288" spans="24:61" x14ac:dyDescent="0.2">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row>
    <row r="289" spans="24:61" x14ac:dyDescent="0.2">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row>
    <row r="290" spans="24:61" x14ac:dyDescent="0.2">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row>
    <row r="291" spans="24:61" x14ac:dyDescent="0.2">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row>
    <row r="292" spans="24:61" x14ac:dyDescent="0.2">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row>
    <row r="293" spans="24:61" x14ac:dyDescent="0.2">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row>
    <row r="294" spans="24:61" x14ac:dyDescent="0.2">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row>
    <row r="295" spans="24:61" x14ac:dyDescent="0.2">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row>
    <row r="296" spans="24:61" x14ac:dyDescent="0.2">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row>
    <row r="297" spans="24:61" x14ac:dyDescent="0.2">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row>
    <row r="298" spans="24:61" x14ac:dyDescent="0.2">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row>
    <row r="299" spans="24:61" x14ac:dyDescent="0.2">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row>
    <row r="300" spans="24:61" x14ac:dyDescent="0.2">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row>
    <row r="301" spans="24:61" x14ac:dyDescent="0.2">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row>
    <row r="302" spans="24:61" x14ac:dyDescent="0.2">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row>
    <row r="303" spans="24:61" x14ac:dyDescent="0.2">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row>
    <row r="304" spans="24:61" x14ac:dyDescent="0.2">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row>
    <row r="305" spans="24:61" x14ac:dyDescent="0.2">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row>
    <row r="306" spans="24:61" x14ac:dyDescent="0.2">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row>
    <row r="307" spans="24:61" x14ac:dyDescent="0.2">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row>
    <row r="308" spans="24:61" x14ac:dyDescent="0.2">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row>
    <row r="309" spans="24:61" x14ac:dyDescent="0.2">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row>
    <row r="310" spans="24:61" x14ac:dyDescent="0.2">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row>
    <row r="311" spans="24:61" x14ac:dyDescent="0.2">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row>
    <row r="312" spans="24:61" x14ac:dyDescent="0.2">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row>
    <row r="313" spans="24:61" x14ac:dyDescent="0.2">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row>
    <row r="314" spans="24:61" x14ac:dyDescent="0.2">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row>
    <row r="315" spans="24:61" x14ac:dyDescent="0.2">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row>
    <row r="316" spans="24:61" x14ac:dyDescent="0.2">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row>
    <row r="317" spans="24:61" x14ac:dyDescent="0.2">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row>
    <row r="318" spans="24:61" x14ac:dyDescent="0.2">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row>
    <row r="319" spans="24:61" x14ac:dyDescent="0.2">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row>
    <row r="320" spans="24:61" x14ac:dyDescent="0.2">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row>
    <row r="321" spans="24:61" x14ac:dyDescent="0.2">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row>
    <row r="322" spans="24:61" x14ac:dyDescent="0.2">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row>
    <row r="323" spans="24:61" x14ac:dyDescent="0.2">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row>
    <row r="324" spans="24:61" x14ac:dyDescent="0.2">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row>
    <row r="325" spans="24:61" x14ac:dyDescent="0.2">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row>
    <row r="326" spans="24:61" x14ac:dyDescent="0.2">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row>
    <row r="327" spans="24:61" x14ac:dyDescent="0.2">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row>
    <row r="328" spans="24:61" x14ac:dyDescent="0.2">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row>
    <row r="329" spans="24:61" x14ac:dyDescent="0.2">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row>
    <row r="330" spans="24:61" x14ac:dyDescent="0.2">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row>
    <row r="331" spans="24:61" x14ac:dyDescent="0.2">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row>
    <row r="332" spans="24:61" x14ac:dyDescent="0.2">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row>
    <row r="333" spans="24:61" x14ac:dyDescent="0.2">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row>
    <row r="334" spans="24:61" x14ac:dyDescent="0.2">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row>
    <row r="335" spans="24:61" x14ac:dyDescent="0.2">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row>
    <row r="336" spans="24:61" x14ac:dyDescent="0.2">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row>
    <row r="337" spans="24:61" x14ac:dyDescent="0.2">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row>
    <row r="338" spans="24:61" x14ac:dyDescent="0.2">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row>
    <row r="339" spans="24:61" x14ac:dyDescent="0.2">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row>
    <row r="340" spans="24:61" x14ac:dyDescent="0.2">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row>
    <row r="341" spans="24:61" x14ac:dyDescent="0.2">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row>
    <row r="342" spans="24:61" x14ac:dyDescent="0.2">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row>
    <row r="343" spans="24:61" x14ac:dyDescent="0.2">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row>
    <row r="344" spans="24:61" x14ac:dyDescent="0.2">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row>
    <row r="345" spans="24:61" x14ac:dyDescent="0.2">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row>
    <row r="346" spans="24:61" x14ac:dyDescent="0.2">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row>
    <row r="347" spans="24:61" x14ac:dyDescent="0.2">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row>
    <row r="348" spans="24:61" x14ac:dyDescent="0.2">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row>
    <row r="349" spans="24:61" x14ac:dyDescent="0.2">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row>
    <row r="350" spans="24:61" x14ac:dyDescent="0.2">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row>
    <row r="351" spans="24:61" x14ac:dyDescent="0.2">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row>
    <row r="352" spans="24:61" x14ac:dyDescent="0.2">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row>
    <row r="353" spans="24:61" x14ac:dyDescent="0.2">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row>
    <row r="354" spans="24:61" x14ac:dyDescent="0.2">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row>
    <row r="355" spans="24:61" x14ac:dyDescent="0.2">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row>
    <row r="356" spans="24:61" x14ac:dyDescent="0.2">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row>
    <row r="357" spans="24:61" x14ac:dyDescent="0.2">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row>
    <row r="358" spans="24:61" x14ac:dyDescent="0.2">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row>
    <row r="359" spans="24:61" x14ac:dyDescent="0.2">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row>
    <row r="360" spans="24:61" x14ac:dyDescent="0.2">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row>
    <row r="361" spans="24:61" x14ac:dyDescent="0.2">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row>
    <row r="362" spans="24:61" x14ac:dyDescent="0.2">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row>
    <row r="363" spans="24:61" x14ac:dyDescent="0.2">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row>
    <row r="364" spans="24:61" x14ac:dyDescent="0.2">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row>
    <row r="365" spans="24:61" x14ac:dyDescent="0.2">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row>
    <row r="366" spans="24:61" x14ac:dyDescent="0.2">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row>
    <row r="367" spans="24:61" x14ac:dyDescent="0.2">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row>
    <row r="368" spans="24:61" x14ac:dyDescent="0.2">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row>
    <row r="369" spans="24:61" x14ac:dyDescent="0.2">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row>
    <row r="370" spans="24:61" x14ac:dyDescent="0.2">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row>
    <row r="371" spans="24:61" x14ac:dyDescent="0.2">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row>
    <row r="372" spans="24:61" x14ac:dyDescent="0.2">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row>
    <row r="373" spans="24:61" x14ac:dyDescent="0.2">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row>
    <row r="374" spans="24:61" x14ac:dyDescent="0.2">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row>
    <row r="375" spans="24:61" x14ac:dyDescent="0.2">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row>
    <row r="376" spans="24:61" x14ac:dyDescent="0.2">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row>
    <row r="377" spans="24:61" x14ac:dyDescent="0.2">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row>
    <row r="378" spans="24:61" x14ac:dyDescent="0.2">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row>
    <row r="379" spans="24:61" x14ac:dyDescent="0.2">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row>
    <row r="380" spans="24:61" x14ac:dyDescent="0.2">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row>
    <row r="381" spans="24:61" x14ac:dyDescent="0.2">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row>
    <row r="382" spans="24:61" x14ac:dyDescent="0.2">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row>
    <row r="383" spans="24:61" x14ac:dyDescent="0.2">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row>
    <row r="384" spans="24:61" x14ac:dyDescent="0.2">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row>
    <row r="385" spans="24:61" x14ac:dyDescent="0.2">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row>
    <row r="386" spans="24:61" x14ac:dyDescent="0.2">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row>
    <row r="387" spans="24:61" x14ac:dyDescent="0.2">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row>
    <row r="388" spans="24:61" x14ac:dyDescent="0.2">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row>
    <row r="389" spans="24:61" x14ac:dyDescent="0.2">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row>
    <row r="390" spans="24:61" x14ac:dyDescent="0.2">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row>
    <row r="391" spans="24:61" x14ac:dyDescent="0.2">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row>
    <row r="392" spans="24:61" x14ac:dyDescent="0.2">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row>
    <row r="393" spans="24:61" x14ac:dyDescent="0.2">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row>
    <row r="394" spans="24:61" x14ac:dyDescent="0.2">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row>
    <row r="395" spans="24:61" x14ac:dyDescent="0.2">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row>
    <row r="396" spans="24:61" x14ac:dyDescent="0.2">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row>
    <row r="397" spans="24:61" x14ac:dyDescent="0.2">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row>
    <row r="398" spans="24:61" x14ac:dyDescent="0.2">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row>
    <row r="399" spans="24:61" x14ac:dyDescent="0.2">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row>
    <row r="400" spans="24:61" x14ac:dyDescent="0.2">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row>
    <row r="401" spans="24:61" x14ac:dyDescent="0.2">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row>
    <row r="402" spans="24:61" x14ac:dyDescent="0.2">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row>
    <row r="403" spans="24:61" x14ac:dyDescent="0.2">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row>
    <row r="404" spans="24:61" x14ac:dyDescent="0.2">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row>
    <row r="405" spans="24:61" x14ac:dyDescent="0.2">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row>
    <row r="406" spans="24:61" x14ac:dyDescent="0.2">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row>
    <row r="407" spans="24:61" x14ac:dyDescent="0.2">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row>
    <row r="408" spans="24:61" x14ac:dyDescent="0.2">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row>
    <row r="409" spans="24:61" x14ac:dyDescent="0.2">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row>
    <row r="410" spans="24:61" x14ac:dyDescent="0.2">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row>
    <row r="411" spans="24:61" x14ac:dyDescent="0.2">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row>
    <row r="412" spans="24:61" x14ac:dyDescent="0.2">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row>
    <row r="413" spans="24:61" x14ac:dyDescent="0.2">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row>
    <row r="414" spans="24:61" x14ac:dyDescent="0.2">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row>
    <row r="415" spans="24:61" x14ac:dyDescent="0.2">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row>
    <row r="416" spans="24:61" x14ac:dyDescent="0.2">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row>
    <row r="417" spans="24:61" x14ac:dyDescent="0.2">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row>
    <row r="418" spans="24:61" x14ac:dyDescent="0.2">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row>
    <row r="419" spans="24:61" x14ac:dyDescent="0.2">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row>
    <row r="420" spans="24:61" x14ac:dyDescent="0.2">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row>
    <row r="421" spans="24:61" x14ac:dyDescent="0.2">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row>
    <row r="422" spans="24:61" x14ac:dyDescent="0.2">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row>
    <row r="423" spans="24:61" x14ac:dyDescent="0.2">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row>
    <row r="424" spans="24:61" x14ac:dyDescent="0.2">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row>
    <row r="425" spans="24:61" x14ac:dyDescent="0.2">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row>
    <row r="426" spans="24:61" x14ac:dyDescent="0.2">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row>
    <row r="427" spans="24:61" x14ac:dyDescent="0.2">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row>
    <row r="428" spans="24:61" x14ac:dyDescent="0.2">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row>
    <row r="429" spans="24:61" x14ac:dyDescent="0.2">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row>
    <row r="430" spans="24:61" x14ac:dyDescent="0.2">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row>
    <row r="431" spans="24:61" x14ac:dyDescent="0.2">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row>
    <row r="432" spans="24:61" x14ac:dyDescent="0.2">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row>
    <row r="433" spans="24:61" x14ac:dyDescent="0.2">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row>
    <row r="434" spans="24:61" x14ac:dyDescent="0.2">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row>
    <row r="435" spans="24:61" x14ac:dyDescent="0.2">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row>
    <row r="436" spans="24:61" x14ac:dyDescent="0.2">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row>
    <row r="437" spans="24:61" x14ac:dyDescent="0.2">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row>
    <row r="438" spans="24:61" x14ac:dyDescent="0.2">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row>
    <row r="439" spans="24:61" x14ac:dyDescent="0.2">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row>
    <row r="440" spans="24:61" x14ac:dyDescent="0.2">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row>
    <row r="441" spans="24:61" x14ac:dyDescent="0.2">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row>
    <row r="442" spans="24:61" x14ac:dyDescent="0.2">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row>
    <row r="443" spans="24:61" x14ac:dyDescent="0.2">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row>
    <row r="444" spans="24:61" x14ac:dyDescent="0.2">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row>
    <row r="445" spans="24:61" x14ac:dyDescent="0.2">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row>
    <row r="446" spans="24:61" x14ac:dyDescent="0.2">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row>
    <row r="447" spans="24:61" x14ac:dyDescent="0.2">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row>
    <row r="448" spans="24:61" x14ac:dyDescent="0.2">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row>
    <row r="449" spans="24:61" x14ac:dyDescent="0.2">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row>
    <row r="450" spans="24:61" x14ac:dyDescent="0.2">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row>
    <row r="451" spans="24:61" x14ac:dyDescent="0.2">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row>
    <row r="452" spans="24:61" x14ac:dyDescent="0.2">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row>
    <row r="453" spans="24:61" x14ac:dyDescent="0.2">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row>
    <row r="454" spans="24:61" x14ac:dyDescent="0.2">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row>
    <row r="455" spans="24:61" x14ac:dyDescent="0.2">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row>
    <row r="456" spans="24:61" x14ac:dyDescent="0.2">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row>
    <row r="457" spans="24:61" x14ac:dyDescent="0.2">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row>
    <row r="458" spans="24:61" x14ac:dyDescent="0.2">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row>
    <row r="459" spans="24:61" x14ac:dyDescent="0.2">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row>
    <row r="460" spans="24:61" x14ac:dyDescent="0.2">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row>
    <row r="461" spans="24:61" x14ac:dyDescent="0.2">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row>
    <row r="462" spans="24:61" x14ac:dyDescent="0.2">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row>
    <row r="463" spans="24:61" x14ac:dyDescent="0.2">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row>
    <row r="464" spans="24:61" x14ac:dyDescent="0.2">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row>
    <row r="465" spans="24:61" x14ac:dyDescent="0.2">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row>
    <row r="466" spans="24:61" x14ac:dyDescent="0.2">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row>
    <row r="467" spans="24:61" x14ac:dyDescent="0.2">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row>
    <row r="468" spans="24:61" x14ac:dyDescent="0.2">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row>
    <row r="469" spans="24:61" x14ac:dyDescent="0.2">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row>
    <row r="470" spans="24:61" x14ac:dyDescent="0.2">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row>
    <row r="471" spans="24:61" x14ac:dyDescent="0.2">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row>
    <row r="472" spans="24:61" x14ac:dyDescent="0.2">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row>
    <row r="473" spans="24:61" x14ac:dyDescent="0.2">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row>
    <row r="474" spans="24:61" x14ac:dyDescent="0.2">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row>
    <row r="475" spans="24:61" x14ac:dyDescent="0.2">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row>
    <row r="476" spans="24:61" x14ac:dyDescent="0.2">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row>
    <row r="477" spans="24:61" x14ac:dyDescent="0.2">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row>
    <row r="478" spans="24:61" x14ac:dyDescent="0.2">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row>
    <row r="479" spans="24:61" x14ac:dyDescent="0.2">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row>
    <row r="480" spans="24:61" x14ac:dyDescent="0.2">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row>
    <row r="481" spans="24:61" x14ac:dyDescent="0.2">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row>
    <row r="482" spans="24:61" x14ac:dyDescent="0.2">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row>
    <row r="483" spans="24:61" x14ac:dyDescent="0.2">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row>
    <row r="484" spans="24:61" x14ac:dyDescent="0.2">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row>
    <row r="485" spans="24:61" x14ac:dyDescent="0.2">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row>
    <row r="486" spans="24:61" x14ac:dyDescent="0.2">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row>
    <row r="487" spans="24:61" x14ac:dyDescent="0.2">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row>
    <row r="488" spans="24:61" x14ac:dyDescent="0.2">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row>
    <row r="489" spans="24:61" x14ac:dyDescent="0.2">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row>
    <row r="490" spans="24:61" x14ac:dyDescent="0.2">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row>
    <row r="491" spans="24:61" x14ac:dyDescent="0.2">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row>
    <row r="492" spans="24:61" x14ac:dyDescent="0.2">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row>
    <row r="493" spans="24:61" x14ac:dyDescent="0.2">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row>
    <row r="494" spans="24:61" x14ac:dyDescent="0.2">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row>
    <row r="495" spans="24:61" x14ac:dyDescent="0.2">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row>
    <row r="496" spans="24:61" x14ac:dyDescent="0.2">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row>
    <row r="497" spans="24:61" x14ac:dyDescent="0.2">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row>
    <row r="498" spans="24:61" x14ac:dyDescent="0.2">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row>
    <row r="499" spans="24:61" x14ac:dyDescent="0.2">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row>
    <row r="500" spans="24:61" x14ac:dyDescent="0.2">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row>
    <row r="501" spans="24:61" x14ac:dyDescent="0.2">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row>
    <row r="502" spans="24:61" x14ac:dyDescent="0.2">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row>
    <row r="503" spans="24:61" x14ac:dyDescent="0.2">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row>
    <row r="504" spans="24:61" x14ac:dyDescent="0.2">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row>
    <row r="505" spans="24:61" x14ac:dyDescent="0.2">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row>
    <row r="506" spans="24:61" x14ac:dyDescent="0.2">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row>
    <row r="507" spans="24:61" x14ac:dyDescent="0.2">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row>
    <row r="508" spans="24:61" x14ac:dyDescent="0.2">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row>
    <row r="509" spans="24:61" x14ac:dyDescent="0.2">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row>
    <row r="510" spans="24:61" x14ac:dyDescent="0.2">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row>
    <row r="511" spans="24:61" x14ac:dyDescent="0.2">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row>
    <row r="512" spans="24:61" x14ac:dyDescent="0.2">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row>
    <row r="513" spans="24:61" x14ac:dyDescent="0.2">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row>
    <row r="514" spans="24:61" x14ac:dyDescent="0.2">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row>
    <row r="515" spans="24:61" x14ac:dyDescent="0.2">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row>
    <row r="516" spans="24:61" x14ac:dyDescent="0.2">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row>
    <row r="517" spans="24:61" x14ac:dyDescent="0.2">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row>
    <row r="518" spans="24:61" x14ac:dyDescent="0.2">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row>
    <row r="519" spans="24:61" x14ac:dyDescent="0.2">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row>
    <row r="520" spans="24:61" x14ac:dyDescent="0.2">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row>
    <row r="521" spans="24:61" x14ac:dyDescent="0.2">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row>
    <row r="522" spans="24:61" x14ac:dyDescent="0.2">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row>
    <row r="523" spans="24:61" x14ac:dyDescent="0.2">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row>
    <row r="524" spans="24:61" x14ac:dyDescent="0.2">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row>
    <row r="525" spans="24:61" x14ac:dyDescent="0.2">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row>
    <row r="526" spans="24:61" x14ac:dyDescent="0.2">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row>
    <row r="527" spans="24:61" x14ac:dyDescent="0.2">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row>
    <row r="528" spans="24:61" x14ac:dyDescent="0.2">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row>
    <row r="529" spans="24:61" x14ac:dyDescent="0.2">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row>
    <row r="530" spans="24:61" x14ac:dyDescent="0.2">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row>
    <row r="531" spans="24:61" x14ac:dyDescent="0.2">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row>
    <row r="532" spans="24:61" x14ac:dyDescent="0.2">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row>
    <row r="533" spans="24:61" x14ac:dyDescent="0.2">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row>
    <row r="534" spans="24:61" x14ac:dyDescent="0.2">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row>
    <row r="535" spans="24:61" x14ac:dyDescent="0.2">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row>
    <row r="536" spans="24:61" x14ac:dyDescent="0.2">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row>
    <row r="537" spans="24:61" x14ac:dyDescent="0.2">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row>
    <row r="538" spans="24:61" x14ac:dyDescent="0.2">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row>
    <row r="539" spans="24:61" x14ac:dyDescent="0.2">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row>
    <row r="540" spans="24:61" x14ac:dyDescent="0.2">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row>
    <row r="541" spans="24:61" x14ac:dyDescent="0.2">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row>
    <row r="542" spans="24:61" x14ac:dyDescent="0.2">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row>
    <row r="543" spans="24:61" x14ac:dyDescent="0.2">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row>
    <row r="544" spans="24:61" x14ac:dyDescent="0.2">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row>
    <row r="545" spans="24:61" x14ac:dyDescent="0.2">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row>
    <row r="546" spans="24:61" x14ac:dyDescent="0.2">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row>
    <row r="547" spans="24:61" x14ac:dyDescent="0.2">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row>
    <row r="548" spans="24:61" x14ac:dyDescent="0.2">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row>
    <row r="549" spans="24:61" x14ac:dyDescent="0.2">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row>
    <row r="550" spans="24:61" x14ac:dyDescent="0.2">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row>
    <row r="551" spans="24:61" x14ac:dyDescent="0.2">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row>
    <row r="552" spans="24:61" x14ac:dyDescent="0.2">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row>
    <row r="553" spans="24:61" x14ac:dyDescent="0.2">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row>
    <row r="554" spans="24:61" x14ac:dyDescent="0.2">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row>
    <row r="555" spans="24:61" x14ac:dyDescent="0.2">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row>
    <row r="556" spans="24:61" x14ac:dyDescent="0.2">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row>
    <row r="557" spans="24:61" x14ac:dyDescent="0.2">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row>
    <row r="558" spans="24:61" x14ac:dyDescent="0.2">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row>
    <row r="559" spans="24:61" x14ac:dyDescent="0.2">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row>
    <row r="560" spans="24:61" x14ac:dyDescent="0.2">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row>
    <row r="561" spans="24:61" x14ac:dyDescent="0.2">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row>
    <row r="562" spans="24:61" x14ac:dyDescent="0.2">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row>
    <row r="563" spans="24:61" x14ac:dyDescent="0.2">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row>
    <row r="564" spans="24:61" x14ac:dyDescent="0.2">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row>
    <row r="565" spans="24:61" x14ac:dyDescent="0.2">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row>
    <row r="566" spans="24:61" x14ac:dyDescent="0.2">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row>
    <row r="567" spans="24:61" x14ac:dyDescent="0.2">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row>
    <row r="568" spans="24:61" x14ac:dyDescent="0.2">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row>
    <row r="569" spans="24:61" x14ac:dyDescent="0.2">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row>
    <row r="570" spans="24:61" x14ac:dyDescent="0.2">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row>
    <row r="571" spans="24:61" x14ac:dyDescent="0.2">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row>
    <row r="572" spans="24:61" x14ac:dyDescent="0.2">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row>
    <row r="573" spans="24:61" x14ac:dyDescent="0.2">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row>
    <row r="574" spans="24:61" x14ac:dyDescent="0.2">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row>
    <row r="575" spans="24:61" x14ac:dyDescent="0.2">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row>
    <row r="576" spans="24:61" x14ac:dyDescent="0.2">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row>
    <row r="577" spans="24:61" x14ac:dyDescent="0.2">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row>
    <row r="578" spans="24:61" x14ac:dyDescent="0.2">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row>
    <row r="579" spans="24:61" x14ac:dyDescent="0.2">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row>
    <row r="580" spans="24:61" x14ac:dyDescent="0.2">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row>
    <row r="581" spans="24:61" x14ac:dyDescent="0.2">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row>
    <row r="582" spans="24:61" x14ac:dyDescent="0.2">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row>
    <row r="583" spans="24:61" x14ac:dyDescent="0.2">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row>
    <row r="584" spans="24:61" x14ac:dyDescent="0.2">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row>
    <row r="585" spans="24:61" x14ac:dyDescent="0.2">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row>
    <row r="586" spans="24:61" x14ac:dyDescent="0.2">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row>
    <row r="587" spans="24:61" x14ac:dyDescent="0.2">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row>
    <row r="588" spans="24:61" x14ac:dyDescent="0.2">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row>
    <row r="589" spans="24:61" x14ac:dyDescent="0.2">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row>
    <row r="590" spans="24:61" x14ac:dyDescent="0.2">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row>
    <row r="591" spans="24:61" x14ac:dyDescent="0.2">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row>
    <row r="592" spans="24:61" x14ac:dyDescent="0.2">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row>
    <row r="593" spans="24:61" x14ac:dyDescent="0.2">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row>
    <row r="594" spans="24:61" x14ac:dyDescent="0.2">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row>
    <row r="595" spans="24:61" x14ac:dyDescent="0.2">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row>
    <row r="596" spans="24:61" x14ac:dyDescent="0.2">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row>
    <row r="597" spans="24:61" x14ac:dyDescent="0.2">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row>
    <row r="598" spans="24:61" x14ac:dyDescent="0.2">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row>
    <row r="599" spans="24:61" x14ac:dyDescent="0.2">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row>
    <row r="600" spans="24:61" x14ac:dyDescent="0.2">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row>
    <row r="601" spans="24:61" x14ac:dyDescent="0.2">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row>
    <row r="602" spans="24:61" x14ac:dyDescent="0.2">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row>
    <row r="603" spans="24:61" x14ac:dyDescent="0.2">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row>
    <row r="604" spans="24:61" x14ac:dyDescent="0.2">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row>
    <row r="605" spans="24:61" x14ac:dyDescent="0.2">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row>
    <row r="606" spans="24:61" x14ac:dyDescent="0.2">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row>
    <row r="607" spans="24:61" x14ac:dyDescent="0.2">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row>
    <row r="608" spans="24:61" x14ac:dyDescent="0.2">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row>
    <row r="609" spans="24:61" x14ac:dyDescent="0.2">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row>
    <row r="610" spans="24:61" x14ac:dyDescent="0.2">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row>
    <row r="611" spans="24:61" x14ac:dyDescent="0.2">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row>
    <row r="612" spans="24:61" x14ac:dyDescent="0.2">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row>
    <row r="613" spans="24:61" x14ac:dyDescent="0.2">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row>
    <row r="614" spans="24:61" x14ac:dyDescent="0.2">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row>
    <row r="615" spans="24:61" x14ac:dyDescent="0.2">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row>
    <row r="616" spans="24:61" x14ac:dyDescent="0.2">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row>
    <row r="617" spans="24:61" x14ac:dyDescent="0.2">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row>
    <row r="618" spans="24:61" x14ac:dyDescent="0.2">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row>
    <row r="619" spans="24:61" x14ac:dyDescent="0.2">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row>
    <row r="620" spans="24:61" x14ac:dyDescent="0.2">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row>
    <row r="621" spans="24:61" x14ac:dyDescent="0.2">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row>
    <row r="622" spans="24:61" x14ac:dyDescent="0.2">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row>
    <row r="623" spans="24:61" x14ac:dyDescent="0.2">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row>
    <row r="624" spans="24:61" x14ac:dyDescent="0.2">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row>
    <row r="625" spans="24:61" x14ac:dyDescent="0.2">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row>
    <row r="626" spans="24:61" x14ac:dyDescent="0.2">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row>
    <row r="627" spans="24:61" x14ac:dyDescent="0.2">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row>
    <row r="628" spans="24:61" x14ac:dyDescent="0.2">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row>
    <row r="629" spans="24:61" x14ac:dyDescent="0.2">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row>
    <row r="630" spans="24:61" x14ac:dyDescent="0.2">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row>
    <row r="631" spans="24:61" x14ac:dyDescent="0.2">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row>
    <row r="632" spans="24:61" x14ac:dyDescent="0.2">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row>
    <row r="633" spans="24:61" x14ac:dyDescent="0.2">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row>
    <row r="634" spans="24:61" x14ac:dyDescent="0.2">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row>
    <row r="635" spans="24:61" x14ac:dyDescent="0.2">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row>
    <row r="636" spans="24:61" x14ac:dyDescent="0.2">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row>
    <row r="637" spans="24:61" x14ac:dyDescent="0.2">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row>
    <row r="638" spans="24:61" x14ac:dyDescent="0.2">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row>
    <row r="639" spans="24:61" x14ac:dyDescent="0.2">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row>
    <row r="640" spans="24:61" x14ac:dyDescent="0.2">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row>
    <row r="641" spans="24:61" x14ac:dyDescent="0.2">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row>
    <row r="642" spans="24:61" x14ac:dyDescent="0.2">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row>
    <row r="643" spans="24:61" x14ac:dyDescent="0.2">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row>
    <row r="644" spans="24:61" x14ac:dyDescent="0.2">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row>
    <row r="645" spans="24:61" x14ac:dyDescent="0.2">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row>
    <row r="646" spans="24:61" x14ac:dyDescent="0.2">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row>
    <row r="647" spans="24:61" x14ac:dyDescent="0.2">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row>
    <row r="648" spans="24:61" x14ac:dyDescent="0.2">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row>
    <row r="649" spans="24:61" x14ac:dyDescent="0.2">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row>
    <row r="650" spans="24:61" x14ac:dyDescent="0.2">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row>
    <row r="651" spans="24:61" x14ac:dyDescent="0.2">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row>
    <row r="652" spans="24:61" x14ac:dyDescent="0.2">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row>
    <row r="653" spans="24:61" x14ac:dyDescent="0.2">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row>
    <row r="654" spans="24:61" x14ac:dyDescent="0.2">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row>
    <row r="655" spans="24:61" x14ac:dyDescent="0.2">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row>
    <row r="656" spans="24:61" x14ac:dyDescent="0.2">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row>
    <row r="657" spans="24:61" x14ac:dyDescent="0.2">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row>
    <row r="658" spans="24:61" x14ac:dyDescent="0.2">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row>
    <row r="659" spans="24:61" x14ac:dyDescent="0.2">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row>
    <row r="660" spans="24:61" x14ac:dyDescent="0.2">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row>
    <row r="661" spans="24:61" x14ac:dyDescent="0.2">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row>
    <row r="662" spans="24:61" x14ac:dyDescent="0.2">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row>
    <row r="663" spans="24:61" x14ac:dyDescent="0.2">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row>
    <row r="664" spans="24:61" x14ac:dyDescent="0.2">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row>
    <row r="665" spans="24:61" x14ac:dyDescent="0.2">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row>
    <row r="666" spans="24:61" x14ac:dyDescent="0.2">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row>
    <row r="667" spans="24:61" x14ac:dyDescent="0.2">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row>
    <row r="668" spans="24:61" x14ac:dyDescent="0.2">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row>
    <row r="669" spans="24:61" x14ac:dyDescent="0.2">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row>
    <row r="670" spans="24:61" x14ac:dyDescent="0.2">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row>
    <row r="671" spans="24:61" x14ac:dyDescent="0.2">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row>
    <row r="672" spans="24:61" x14ac:dyDescent="0.2">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row>
    <row r="673" spans="24:61" x14ac:dyDescent="0.2">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row>
    <row r="674" spans="24:61" x14ac:dyDescent="0.2">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row>
    <row r="675" spans="24:61" x14ac:dyDescent="0.2">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row>
    <row r="676" spans="24:61" x14ac:dyDescent="0.2">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row>
    <row r="677" spans="24:61" x14ac:dyDescent="0.2">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row>
    <row r="678" spans="24:61" x14ac:dyDescent="0.2">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row>
    <row r="679" spans="24:61" x14ac:dyDescent="0.2">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row>
    <row r="680" spans="24:61" x14ac:dyDescent="0.2">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row>
    <row r="681" spans="24:61" x14ac:dyDescent="0.2">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row>
    <row r="682" spans="24:61" x14ac:dyDescent="0.2">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row>
    <row r="683" spans="24:61" x14ac:dyDescent="0.2">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row>
    <row r="684" spans="24:61" x14ac:dyDescent="0.2">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row>
    <row r="685" spans="24:61" x14ac:dyDescent="0.2">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row>
    <row r="686" spans="24:61" x14ac:dyDescent="0.2">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row>
    <row r="687" spans="24:61" x14ac:dyDescent="0.2">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row>
    <row r="688" spans="24:61" x14ac:dyDescent="0.2">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row>
    <row r="689" spans="24:61" x14ac:dyDescent="0.2">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row>
    <row r="690" spans="24:61" x14ac:dyDescent="0.2">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row>
    <row r="691" spans="24:61" x14ac:dyDescent="0.2">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row>
    <row r="692" spans="24:61" x14ac:dyDescent="0.2">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row>
    <row r="693" spans="24:61" x14ac:dyDescent="0.2">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row>
    <row r="694" spans="24:61" x14ac:dyDescent="0.2">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row>
    <row r="695" spans="24:61" x14ac:dyDescent="0.2">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row>
    <row r="696" spans="24:61" x14ac:dyDescent="0.2">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row>
    <row r="697" spans="24:61" x14ac:dyDescent="0.2">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row>
    <row r="698" spans="24:61" x14ac:dyDescent="0.2">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row>
    <row r="699" spans="24:61" x14ac:dyDescent="0.2">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row>
    <row r="700" spans="24:61" x14ac:dyDescent="0.2">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row>
    <row r="701" spans="24:61" x14ac:dyDescent="0.2">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row>
    <row r="702" spans="24:61" x14ac:dyDescent="0.2">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row>
    <row r="703" spans="24:61" x14ac:dyDescent="0.2">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row>
    <row r="704" spans="24:61" x14ac:dyDescent="0.2">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row>
    <row r="705" spans="24:61" x14ac:dyDescent="0.2">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row>
    <row r="706" spans="24:61" x14ac:dyDescent="0.2">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row>
    <row r="707" spans="24:61" x14ac:dyDescent="0.2">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row>
    <row r="708" spans="24:61" x14ac:dyDescent="0.2">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row>
    <row r="709" spans="24:61" x14ac:dyDescent="0.2">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row>
    <row r="710" spans="24:61" x14ac:dyDescent="0.2">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row>
    <row r="711" spans="24:61" x14ac:dyDescent="0.2">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row>
    <row r="712" spans="24:61" x14ac:dyDescent="0.2">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row>
    <row r="713" spans="24:61" x14ac:dyDescent="0.2">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row>
    <row r="714" spans="24:61" x14ac:dyDescent="0.2">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row>
    <row r="715" spans="24:61" x14ac:dyDescent="0.2">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row>
    <row r="716" spans="24:61" x14ac:dyDescent="0.2">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row>
    <row r="717" spans="24:61" x14ac:dyDescent="0.2">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row>
    <row r="718" spans="24:61" x14ac:dyDescent="0.2">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row>
    <row r="719" spans="24:61" x14ac:dyDescent="0.2">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row>
    <row r="720" spans="24:61" x14ac:dyDescent="0.2">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row>
    <row r="721" spans="24:61" x14ac:dyDescent="0.2">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row>
    <row r="722" spans="24:61" x14ac:dyDescent="0.2">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row>
    <row r="723" spans="24:61" x14ac:dyDescent="0.2">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row>
    <row r="724" spans="24:61" x14ac:dyDescent="0.2">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row>
    <row r="725" spans="24:61" x14ac:dyDescent="0.2">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row>
    <row r="726" spans="24:61" x14ac:dyDescent="0.2">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row>
    <row r="727" spans="24:61" x14ac:dyDescent="0.2">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row>
    <row r="728" spans="24:61" x14ac:dyDescent="0.2">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row>
    <row r="729" spans="24:61" x14ac:dyDescent="0.2">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row>
    <row r="730" spans="24:61" x14ac:dyDescent="0.2">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row>
    <row r="731" spans="24:61" x14ac:dyDescent="0.2">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row>
    <row r="732" spans="24:61" x14ac:dyDescent="0.2">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row>
    <row r="733" spans="24:61" x14ac:dyDescent="0.2">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row>
    <row r="734" spans="24:61" x14ac:dyDescent="0.2">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row>
    <row r="735" spans="24:61" x14ac:dyDescent="0.2">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row>
    <row r="736" spans="24:61" x14ac:dyDescent="0.2">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row>
    <row r="737" spans="24:61" x14ac:dyDescent="0.2">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row>
    <row r="738" spans="24:61" x14ac:dyDescent="0.2">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row>
    <row r="739" spans="24:61" x14ac:dyDescent="0.2">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row>
    <row r="740" spans="24:61" x14ac:dyDescent="0.2">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row>
    <row r="741" spans="24:61" x14ac:dyDescent="0.2">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row>
    <row r="742" spans="24:61" x14ac:dyDescent="0.2">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row>
    <row r="743" spans="24:61" x14ac:dyDescent="0.2">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row>
    <row r="744" spans="24:61" x14ac:dyDescent="0.2">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row>
    <row r="745" spans="24:61" x14ac:dyDescent="0.2">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row>
    <row r="746" spans="24:61" x14ac:dyDescent="0.2">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row>
    <row r="747" spans="24:61" x14ac:dyDescent="0.2">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row>
    <row r="748" spans="24:61" x14ac:dyDescent="0.2">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row>
    <row r="749" spans="24:61" x14ac:dyDescent="0.2">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row>
    <row r="750" spans="24:61" x14ac:dyDescent="0.2">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row>
    <row r="751" spans="24:61" x14ac:dyDescent="0.2">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row>
    <row r="752" spans="24:61" x14ac:dyDescent="0.2">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row>
    <row r="753" spans="24:61" x14ac:dyDescent="0.2">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row>
    <row r="754" spans="24:61" x14ac:dyDescent="0.2">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row>
    <row r="755" spans="24:61" x14ac:dyDescent="0.2">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row>
    <row r="756" spans="24:61" x14ac:dyDescent="0.2">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row>
    <row r="757" spans="24:61" x14ac:dyDescent="0.2">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row>
    <row r="758" spans="24:61" x14ac:dyDescent="0.2">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row>
    <row r="759" spans="24:61" x14ac:dyDescent="0.2">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row>
    <row r="760" spans="24:61" x14ac:dyDescent="0.2">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row>
    <row r="761" spans="24:61" x14ac:dyDescent="0.2">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row>
    <row r="762" spans="24:61" x14ac:dyDescent="0.2">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row>
    <row r="763" spans="24:61" x14ac:dyDescent="0.2">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row>
    <row r="764" spans="24:61" x14ac:dyDescent="0.2">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row>
    <row r="765" spans="24:61" x14ac:dyDescent="0.2">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row>
    <row r="766" spans="24:61" x14ac:dyDescent="0.2">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row>
    <row r="767" spans="24:61" x14ac:dyDescent="0.2">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row>
    <row r="768" spans="24:61" x14ac:dyDescent="0.2">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row>
    <row r="769" spans="24:61" x14ac:dyDescent="0.2">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row>
    <row r="770" spans="24:61" x14ac:dyDescent="0.2">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row>
    <row r="771" spans="24:61" x14ac:dyDescent="0.2">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row>
    <row r="772" spans="24:61" x14ac:dyDescent="0.2">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row>
    <row r="773" spans="24:61" x14ac:dyDescent="0.2">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row>
    <row r="774" spans="24:61" x14ac:dyDescent="0.2">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row>
    <row r="775" spans="24:61" x14ac:dyDescent="0.2">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row>
    <row r="776" spans="24:61" x14ac:dyDescent="0.2">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row>
    <row r="777" spans="24:61" x14ac:dyDescent="0.2">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row>
    <row r="778" spans="24:61" x14ac:dyDescent="0.2">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row>
    <row r="779" spans="24:61" x14ac:dyDescent="0.2">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row>
    <row r="780" spans="24:61" x14ac:dyDescent="0.2">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row>
    <row r="781" spans="24:61" x14ac:dyDescent="0.2">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row>
    <row r="782" spans="24:61" x14ac:dyDescent="0.2">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row>
    <row r="783" spans="24:61" x14ac:dyDescent="0.2">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row>
    <row r="784" spans="24:61" x14ac:dyDescent="0.2">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row>
    <row r="785" spans="24:61" x14ac:dyDescent="0.2">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row>
    <row r="786" spans="24:61" x14ac:dyDescent="0.2">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row>
    <row r="787" spans="24:61" x14ac:dyDescent="0.2">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row>
    <row r="788" spans="24:61" x14ac:dyDescent="0.2">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row>
    <row r="789" spans="24:61" x14ac:dyDescent="0.2">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row>
    <row r="790" spans="24:61" x14ac:dyDescent="0.2">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row>
    <row r="791" spans="24:61" x14ac:dyDescent="0.2">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row>
    <row r="792" spans="24:61" x14ac:dyDescent="0.2">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row>
    <row r="793" spans="24:61" x14ac:dyDescent="0.2">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row>
    <row r="794" spans="24:61" x14ac:dyDescent="0.2">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row>
    <row r="795" spans="24:61" x14ac:dyDescent="0.2">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row>
    <row r="796" spans="24:61" x14ac:dyDescent="0.2">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row>
    <row r="797" spans="24:61" x14ac:dyDescent="0.2">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row>
    <row r="798" spans="24:61" x14ac:dyDescent="0.2">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row>
    <row r="799" spans="24:61" x14ac:dyDescent="0.2">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row>
    <row r="800" spans="24:61" x14ac:dyDescent="0.2">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row>
    <row r="801" spans="24:61" x14ac:dyDescent="0.2">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row>
    <row r="802" spans="24:61" x14ac:dyDescent="0.2">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row>
  </sheetData>
  <sheetProtection algorithmName="SHA-512" hashValue="aePOFf/lce9A14fa6O7/nOiDVIHTQSUXcD30tVxPGOX4f6lFwSIGL/YiY78REEfq24LfZd+WuKeznTqcQkN9bA==" saltValue="mik8EU7owQ5pcLKbDvqEnQ==" spinCount="100000" sheet="1" objects="1" scenarios="1"/>
  <phoneticPr fontId="1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75CAA-DA42-48CC-ABBF-F88A4E8449F1}">
  <dimension ref="A1:Z55"/>
  <sheetViews>
    <sheetView tabSelected="1" workbookViewId="0">
      <selection activeCell="B7" sqref="B7"/>
    </sheetView>
  </sheetViews>
  <sheetFormatPr defaultRowHeight="12.75" x14ac:dyDescent="0.2"/>
  <cols>
    <col min="1" max="3" width="22.42578125" style="52" customWidth="1"/>
    <col min="4" max="5" width="29" style="31" customWidth="1"/>
    <col min="6" max="6" width="18.85546875" style="31" customWidth="1"/>
    <col min="7" max="8" width="22.42578125" style="52" customWidth="1"/>
  </cols>
  <sheetData>
    <row r="1" spans="1:26" ht="18.75" thickBot="1" x14ac:dyDescent="0.3">
      <c r="A1" s="150" t="s">
        <v>137</v>
      </c>
      <c r="B1" s="32"/>
      <c r="C1" s="32"/>
      <c r="D1" s="12"/>
      <c r="E1" s="12"/>
      <c r="F1" s="12"/>
      <c r="G1" s="32"/>
      <c r="H1" s="32"/>
      <c r="I1" s="3"/>
      <c r="J1" s="3"/>
      <c r="K1" s="3"/>
      <c r="L1" s="3"/>
      <c r="M1" s="3"/>
      <c r="N1" s="3"/>
      <c r="O1" s="3"/>
      <c r="P1" s="3"/>
      <c r="Q1" s="3"/>
      <c r="R1" s="3"/>
      <c r="S1" s="3"/>
      <c r="T1" s="3"/>
      <c r="U1" s="3"/>
      <c r="V1" s="3"/>
      <c r="W1" s="3"/>
      <c r="X1" s="3"/>
      <c r="Y1" s="3"/>
      <c r="Z1" s="3"/>
    </row>
    <row r="2" spans="1:26" s="9" customFormat="1" ht="28.9" customHeight="1" thickBot="1" x14ac:dyDescent="0.25">
      <c r="A2" s="171" t="s">
        <v>42</v>
      </c>
      <c r="B2" s="171" t="s">
        <v>48</v>
      </c>
      <c r="C2" s="171" t="s">
        <v>41</v>
      </c>
      <c r="D2" s="268" t="s">
        <v>99</v>
      </c>
      <c r="E2" s="269"/>
      <c r="F2" s="211" t="s">
        <v>72</v>
      </c>
      <c r="G2" s="171" t="s">
        <v>73</v>
      </c>
      <c r="H2" s="186" t="s">
        <v>77</v>
      </c>
      <c r="I2" s="8"/>
      <c r="J2" s="8"/>
      <c r="K2" s="8"/>
      <c r="L2" s="8"/>
      <c r="M2" s="8"/>
      <c r="N2" s="8"/>
      <c r="O2" s="8"/>
      <c r="P2" s="8"/>
      <c r="Q2" s="8"/>
      <c r="R2" s="8"/>
      <c r="S2" s="8"/>
      <c r="T2" s="8"/>
      <c r="U2" s="8"/>
      <c r="V2" s="8"/>
      <c r="W2" s="8"/>
      <c r="X2" s="8"/>
      <c r="Y2" s="8"/>
      <c r="Z2" s="8"/>
    </row>
    <row r="3" spans="1:26" ht="13.5" thickBot="1" x14ac:dyDescent="0.25">
      <c r="A3" s="172" t="s">
        <v>71</v>
      </c>
      <c r="B3" s="173"/>
      <c r="C3" s="173"/>
      <c r="D3" s="212"/>
      <c r="E3" s="212"/>
      <c r="F3" s="212"/>
      <c r="G3" s="173"/>
      <c r="H3" s="187"/>
      <c r="I3" s="3"/>
      <c r="J3" s="3"/>
      <c r="K3" s="3"/>
      <c r="L3" s="3"/>
      <c r="M3" s="3"/>
      <c r="N3" s="3"/>
      <c r="O3" s="3"/>
      <c r="P3" s="3"/>
      <c r="Q3" s="3"/>
      <c r="R3" s="3"/>
      <c r="S3" s="3"/>
      <c r="T3" s="3"/>
      <c r="U3" s="3"/>
      <c r="V3" s="3"/>
      <c r="W3" s="3"/>
      <c r="X3" s="3"/>
      <c r="Y3" s="3"/>
      <c r="Z3" s="3"/>
    </row>
    <row r="4" spans="1:26" ht="13.5" thickBot="1" x14ac:dyDescent="0.25">
      <c r="A4" s="174">
        <v>1</v>
      </c>
      <c r="B4" s="198" t="s">
        <v>81</v>
      </c>
      <c r="C4" s="199" t="s">
        <v>25</v>
      </c>
      <c r="D4" s="266"/>
      <c r="E4" s="267"/>
      <c r="F4" s="10">
        <v>0</v>
      </c>
      <c r="G4" s="207">
        <v>4000</v>
      </c>
      <c r="H4" s="188">
        <f>F4*G4</f>
        <v>0</v>
      </c>
      <c r="I4" s="3"/>
      <c r="J4" s="3"/>
      <c r="K4" s="3"/>
      <c r="L4" s="3"/>
      <c r="M4" s="3"/>
      <c r="N4" s="3"/>
      <c r="O4" s="3"/>
      <c r="P4" s="3"/>
      <c r="Q4" s="3"/>
      <c r="R4" s="3"/>
      <c r="S4" s="3"/>
      <c r="T4" s="3"/>
      <c r="U4" s="3"/>
      <c r="V4" s="3"/>
      <c r="W4" s="3"/>
      <c r="X4" s="3"/>
      <c r="Y4" s="3"/>
      <c r="Z4" s="3"/>
    </row>
    <row r="5" spans="1:26" ht="13.5" thickBot="1" x14ac:dyDescent="0.25">
      <c r="A5" s="174">
        <v>2</v>
      </c>
      <c r="B5" s="198" t="s">
        <v>82</v>
      </c>
      <c r="C5" s="199" t="s">
        <v>25</v>
      </c>
      <c r="D5" s="266"/>
      <c r="E5" s="267"/>
      <c r="F5" s="10">
        <v>0</v>
      </c>
      <c r="G5" s="207">
        <v>4000</v>
      </c>
      <c r="H5" s="188">
        <f>F5*G5</f>
        <v>0</v>
      </c>
      <c r="I5" s="3"/>
      <c r="J5" s="3"/>
      <c r="K5" s="3"/>
      <c r="L5" s="3"/>
      <c r="M5" s="3"/>
      <c r="N5" s="3"/>
      <c r="O5" s="3"/>
      <c r="P5" s="3"/>
      <c r="Q5" s="3"/>
      <c r="R5" s="3"/>
      <c r="S5" s="3"/>
      <c r="T5" s="3"/>
      <c r="U5" s="3"/>
      <c r="V5" s="3"/>
      <c r="W5" s="3"/>
      <c r="X5" s="3"/>
      <c r="Y5" s="3"/>
      <c r="Z5" s="3"/>
    </row>
    <row r="6" spans="1:26" ht="13.5" thickBot="1" x14ac:dyDescent="0.25">
      <c r="A6" s="174">
        <v>3</v>
      </c>
      <c r="B6" s="198" t="s">
        <v>95</v>
      </c>
      <c r="C6" s="199" t="s">
        <v>25</v>
      </c>
      <c r="D6" s="266"/>
      <c r="E6" s="267"/>
      <c r="F6" s="10">
        <v>0</v>
      </c>
      <c r="G6" s="207">
        <v>1000</v>
      </c>
      <c r="H6" s="188">
        <f>F6*G6</f>
        <v>0</v>
      </c>
      <c r="I6" s="3"/>
      <c r="J6" s="3"/>
      <c r="K6" s="3"/>
      <c r="L6" s="3"/>
      <c r="M6" s="3"/>
      <c r="N6" s="3"/>
      <c r="O6" s="3"/>
      <c r="P6" s="3"/>
      <c r="Q6" s="3"/>
      <c r="R6" s="3"/>
      <c r="S6" s="3"/>
      <c r="T6" s="3"/>
      <c r="U6" s="3"/>
      <c r="V6" s="3"/>
      <c r="W6" s="3"/>
      <c r="X6" s="3"/>
      <c r="Y6" s="3"/>
      <c r="Z6" s="3"/>
    </row>
    <row r="7" spans="1:26" ht="12.75" customHeight="1" thickBot="1" x14ac:dyDescent="0.25">
      <c r="A7" s="174">
        <v>4</v>
      </c>
      <c r="B7" s="198" t="s">
        <v>53</v>
      </c>
      <c r="C7" s="199" t="s">
        <v>25</v>
      </c>
      <c r="D7" s="266"/>
      <c r="E7" s="267"/>
      <c r="F7" s="10">
        <v>0</v>
      </c>
      <c r="G7" s="207">
        <v>1000</v>
      </c>
      <c r="H7" s="188">
        <f>F7*G7</f>
        <v>0</v>
      </c>
      <c r="I7" s="3"/>
      <c r="J7" s="3"/>
      <c r="K7" s="3"/>
      <c r="L7" s="3"/>
      <c r="M7" s="3"/>
      <c r="N7" s="3"/>
      <c r="O7" s="3"/>
      <c r="P7" s="3"/>
      <c r="Q7" s="3"/>
      <c r="R7" s="3"/>
      <c r="S7" s="3"/>
      <c r="T7" s="3"/>
      <c r="U7" s="3"/>
      <c r="V7" s="3"/>
      <c r="W7" s="3"/>
      <c r="X7" s="3"/>
      <c r="Y7" s="3"/>
      <c r="Z7" s="3"/>
    </row>
    <row r="8" spans="1:26" ht="13.5" thickBot="1" x14ac:dyDescent="0.25">
      <c r="A8" s="174">
        <v>5</v>
      </c>
      <c r="B8" s="198" t="s">
        <v>26</v>
      </c>
      <c r="C8" s="199" t="s">
        <v>25</v>
      </c>
      <c r="D8" s="266"/>
      <c r="E8" s="267"/>
      <c r="F8" s="10">
        <v>0</v>
      </c>
      <c r="G8" s="207">
        <v>1000</v>
      </c>
      <c r="H8" s="188">
        <f t="shared" ref="H8:H15" si="0">F8*G8</f>
        <v>0</v>
      </c>
      <c r="I8" s="3"/>
      <c r="J8" s="3"/>
      <c r="K8" s="3"/>
      <c r="L8" s="3"/>
      <c r="M8" s="3"/>
      <c r="N8" s="3"/>
      <c r="O8" s="3"/>
      <c r="P8" s="3"/>
      <c r="Q8" s="3"/>
      <c r="R8" s="3"/>
      <c r="S8" s="3"/>
      <c r="T8" s="3"/>
      <c r="U8" s="3"/>
      <c r="V8" s="3"/>
      <c r="W8" s="3"/>
      <c r="X8" s="3"/>
      <c r="Y8" s="3"/>
      <c r="Z8" s="3"/>
    </row>
    <row r="9" spans="1:26" ht="13.5" thickBot="1" x14ac:dyDescent="0.25">
      <c r="A9" s="222">
        <v>6</v>
      </c>
      <c r="B9" s="223" t="s">
        <v>29</v>
      </c>
      <c r="C9" s="224" t="s">
        <v>25</v>
      </c>
      <c r="D9" s="272"/>
      <c r="E9" s="273"/>
      <c r="F9" s="227">
        <v>0</v>
      </c>
      <c r="G9" s="225">
        <v>500</v>
      </c>
      <c r="H9" s="226"/>
      <c r="I9" s="3"/>
      <c r="J9" s="3"/>
      <c r="K9" s="3"/>
      <c r="L9" s="3"/>
      <c r="M9" s="3"/>
      <c r="N9" s="3"/>
      <c r="O9" s="3"/>
      <c r="P9" s="3"/>
      <c r="Q9" s="3"/>
      <c r="R9" s="3"/>
      <c r="S9" s="3"/>
      <c r="T9" s="3"/>
      <c r="U9" s="3"/>
      <c r="V9" s="3"/>
      <c r="W9" s="3"/>
      <c r="X9" s="3"/>
      <c r="Y9" s="3"/>
      <c r="Z9" s="3"/>
    </row>
    <row r="10" spans="1:26" ht="13.5" thickBot="1" x14ac:dyDescent="0.25">
      <c r="A10" s="175" t="s">
        <v>80</v>
      </c>
      <c r="B10" s="176"/>
      <c r="C10" s="176"/>
      <c r="D10" s="213"/>
      <c r="E10" s="213"/>
      <c r="F10" s="213"/>
      <c r="G10" s="176"/>
      <c r="H10" s="189"/>
      <c r="I10" s="3"/>
      <c r="J10" s="3"/>
      <c r="K10" s="3"/>
      <c r="L10" s="3"/>
      <c r="M10" s="3"/>
      <c r="N10" s="3"/>
      <c r="O10" s="3"/>
      <c r="P10" s="3"/>
      <c r="Q10" s="3"/>
      <c r="R10" s="3"/>
      <c r="S10" s="3"/>
      <c r="T10" s="3"/>
      <c r="U10" s="3"/>
      <c r="V10" s="3"/>
      <c r="W10" s="3"/>
      <c r="X10" s="3"/>
      <c r="Y10" s="3"/>
      <c r="Z10" s="3"/>
    </row>
    <row r="11" spans="1:26" ht="26.25" thickBot="1" x14ac:dyDescent="0.25">
      <c r="A11" s="174">
        <v>7</v>
      </c>
      <c r="B11" s="198" t="s">
        <v>67</v>
      </c>
      <c r="C11" s="199" t="s">
        <v>27</v>
      </c>
      <c r="D11" s="266"/>
      <c r="E11" s="267"/>
      <c r="F11" s="10">
        <v>0</v>
      </c>
      <c r="G11" s="207">
        <v>25</v>
      </c>
      <c r="H11" s="188">
        <f t="shared" si="0"/>
        <v>0</v>
      </c>
      <c r="I11" s="3"/>
      <c r="J11" s="3"/>
      <c r="K11" s="3"/>
      <c r="L11" s="3"/>
      <c r="M11" s="3"/>
      <c r="N11" s="3"/>
      <c r="O11" s="3"/>
      <c r="P11" s="3"/>
      <c r="Q11" s="3"/>
      <c r="R11" s="3"/>
      <c r="S11" s="3"/>
      <c r="T11" s="3"/>
      <c r="U11" s="3"/>
      <c r="V11" s="3"/>
      <c r="W11" s="3"/>
      <c r="X11" s="3"/>
      <c r="Y11" s="3"/>
      <c r="Z11" s="3"/>
    </row>
    <row r="12" spans="1:26" ht="26.25" thickBot="1" x14ac:dyDescent="0.25">
      <c r="A12" s="174">
        <v>8</v>
      </c>
      <c r="B12" s="200" t="s">
        <v>68</v>
      </c>
      <c r="C12" s="200" t="s">
        <v>27</v>
      </c>
      <c r="D12" s="266"/>
      <c r="E12" s="267"/>
      <c r="F12" s="10">
        <v>0</v>
      </c>
      <c r="G12" s="208">
        <v>25</v>
      </c>
      <c r="H12" s="190">
        <f t="shared" si="0"/>
        <v>0</v>
      </c>
      <c r="I12" s="3"/>
      <c r="J12" s="3"/>
      <c r="K12" s="3"/>
      <c r="L12" s="3"/>
      <c r="M12" s="3"/>
      <c r="N12" s="3"/>
      <c r="O12" s="3"/>
      <c r="P12" s="3"/>
      <c r="Q12" s="3"/>
      <c r="R12" s="3"/>
      <c r="S12" s="3"/>
      <c r="T12" s="3"/>
      <c r="U12" s="3"/>
      <c r="V12" s="3"/>
      <c r="W12" s="3"/>
      <c r="X12" s="3"/>
      <c r="Y12" s="3"/>
      <c r="Z12" s="3"/>
    </row>
    <row r="13" spans="1:26" ht="12.75" customHeight="1" thickBot="1" x14ac:dyDescent="0.25">
      <c r="A13" s="174">
        <v>9</v>
      </c>
      <c r="B13" s="198" t="s">
        <v>102</v>
      </c>
      <c r="C13" s="199" t="s">
        <v>27</v>
      </c>
      <c r="D13" s="266"/>
      <c r="E13" s="267"/>
      <c r="F13" s="10">
        <v>0</v>
      </c>
      <c r="G13" s="207">
        <v>25</v>
      </c>
      <c r="H13" s="188">
        <f t="shared" si="0"/>
        <v>0</v>
      </c>
      <c r="I13" s="3"/>
      <c r="J13" s="3"/>
      <c r="K13" s="3"/>
      <c r="L13" s="3"/>
      <c r="M13" s="3"/>
      <c r="N13" s="3"/>
      <c r="O13" s="3"/>
      <c r="P13" s="3"/>
      <c r="Q13" s="3"/>
      <c r="R13" s="3"/>
      <c r="S13" s="3"/>
      <c r="T13" s="3"/>
      <c r="U13" s="3"/>
      <c r="V13" s="3"/>
      <c r="W13" s="3"/>
      <c r="X13" s="3"/>
      <c r="Y13" s="3"/>
      <c r="Z13" s="3"/>
    </row>
    <row r="14" spans="1:26" ht="12.75" customHeight="1" thickBot="1" x14ac:dyDescent="0.25">
      <c r="A14" s="174">
        <v>10</v>
      </c>
      <c r="B14" s="201" t="s">
        <v>103</v>
      </c>
      <c r="C14" s="202" t="s">
        <v>28</v>
      </c>
      <c r="D14" s="266"/>
      <c r="E14" s="267"/>
      <c r="F14" s="10">
        <v>0</v>
      </c>
      <c r="G14" s="209">
        <v>10</v>
      </c>
      <c r="H14" s="191">
        <f t="shared" si="0"/>
        <v>0</v>
      </c>
      <c r="I14" s="3"/>
      <c r="J14" s="3"/>
      <c r="K14" s="3"/>
      <c r="L14" s="3"/>
      <c r="M14" s="3"/>
      <c r="N14" s="3"/>
      <c r="O14" s="3"/>
      <c r="P14" s="3"/>
      <c r="Q14" s="3"/>
      <c r="R14" s="3"/>
      <c r="S14" s="3"/>
      <c r="T14" s="3"/>
      <c r="U14" s="3"/>
      <c r="V14" s="3"/>
      <c r="W14" s="3"/>
      <c r="X14" s="3"/>
      <c r="Y14" s="3"/>
      <c r="Z14" s="3"/>
    </row>
    <row r="15" spans="1:26" ht="12.75" customHeight="1" thickBot="1" x14ac:dyDescent="0.25">
      <c r="A15" s="174">
        <v>11</v>
      </c>
      <c r="B15" s="203" t="s">
        <v>65</v>
      </c>
      <c r="C15" s="204" t="s">
        <v>96</v>
      </c>
      <c r="D15" s="266"/>
      <c r="E15" s="267"/>
      <c r="F15" s="10">
        <v>0</v>
      </c>
      <c r="G15" s="210">
        <v>200</v>
      </c>
      <c r="H15" s="192">
        <f t="shared" si="0"/>
        <v>0</v>
      </c>
      <c r="I15" s="3"/>
      <c r="J15" s="3"/>
      <c r="K15" s="3"/>
      <c r="L15" s="3"/>
      <c r="M15" s="3"/>
      <c r="N15" s="3"/>
      <c r="O15" s="3"/>
      <c r="P15" s="3"/>
      <c r="Q15" s="3"/>
      <c r="R15" s="3"/>
      <c r="S15" s="3"/>
      <c r="T15" s="3"/>
      <c r="U15" s="3"/>
      <c r="V15" s="3"/>
      <c r="W15" s="3"/>
      <c r="X15" s="3"/>
      <c r="Y15" s="3"/>
      <c r="Z15" s="3"/>
    </row>
    <row r="16" spans="1:26" ht="12.75" customHeight="1" thickBot="1" x14ac:dyDescent="0.25">
      <c r="A16" s="174">
        <v>12</v>
      </c>
      <c r="B16" s="198" t="s">
        <v>66</v>
      </c>
      <c r="C16" s="199" t="s">
        <v>28</v>
      </c>
      <c r="D16" s="266"/>
      <c r="E16" s="267"/>
      <c r="F16" s="10">
        <v>0</v>
      </c>
      <c r="G16" s="207">
        <v>25</v>
      </c>
      <c r="H16" s="188">
        <f>F16*G16</f>
        <v>0</v>
      </c>
      <c r="I16" s="3"/>
      <c r="J16" s="3"/>
      <c r="K16" s="3"/>
      <c r="L16" s="3"/>
      <c r="M16" s="3"/>
      <c r="N16" s="3"/>
      <c r="O16" s="3"/>
      <c r="P16" s="3"/>
      <c r="Q16" s="3"/>
      <c r="R16" s="3"/>
      <c r="S16" s="3"/>
      <c r="T16" s="3"/>
      <c r="U16" s="3"/>
      <c r="V16" s="3"/>
      <c r="W16" s="3"/>
      <c r="X16" s="3"/>
      <c r="Y16" s="3"/>
      <c r="Z16" s="3"/>
    </row>
    <row r="17" spans="1:26" ht="13.5" customHeight="1" thickBot="1" x14ac:dyDescent="0.25">
      <c r="A17" s="174">
        <v>13</v>
      </c>
      <c r="B17" s="201" t="s">
        <v>69</v>
      </c>
      <c r="C17" s="202" t="s">
        <v>27</v>
      </c>
      <c r="D17" s="266"/>
      <c r="E17" s="267"/>
      <c r="F17" s="10">
        <v>0</v>
      </c>
      <c r="G17" s="209">
        <v>25</v>
      </c>
      <c r="H17" s="191">
        <f>F17*G17</f>
        <v>0</v>
      </c>
      <c r="I17" s="3"/>
      <c r="J17" s="3"/>
      <c r="K17" s="3"/>
      <c r="L17" s="3"/>
      <c r="M17" s="3"/>
      <c r="N17" s="3"/>
      <c r="O17" s="3"/>
      <c r="P17" s="3"/>
      <c r="Q17" s="3"/>
      <c r="R17" s="3"/>
      <c r="S17" s="3"/>
      <c r="T17" s="3"/>
      <c r="U17" s="3"/>
      <c r="V17" s="3"/>
      <c r="W17" s="3"/>
      <c r="X17" s="3"/>
      <c r="Y17" s="3"/>
      <c r="Z17" s="3"/>
    </row>
    <row r="18" spans="1:26" ht="26.25" thickBot="1" x14ac:dyDescent="0.25">
      <c r="A18" s="222">
        <v>14</v>
      </c>
      <c r="B18" s="228" t="s">
        <v>70</v>
      </c>
      <c r="C18" s="228" t="s">
        <v>27</v>
      </c>
      <c r="D18" s="270"/>
      <c r="E18" s="271"/>
      <c r="F18" s="227">
        <v>0</v>
      </c>
      <c r="G18" s="229">
        <v>200</v>
      </c>
      <c r="H18" s="230"/>
      <c r="I18" s="3"/>
      <c r="J18" s="3"/>
      <c r="K18" s="3"/>
      <c r="L18" s="3"/>
      <c r="M18" s="3"/>
      <c r="N18" s="3"/>
      <c r="O18" s="3"/>
      <c r="P18" s="3"/>
      <c r="Q18" s="3"/>
      <c r="R18" s="3"/>
      <c r="S18" s="3"/>
      <c r="T18" s="3"/>
      <c r="U18" s="3"/>
      <c r="V18" s="3"/>
      <c r="W18" s="3"/>
      <c r="X18" s="3"/>
      <c r="Y18" s="3"/>
      <c r="Z18" s="3"/>
    </row>
    <row r="19" spans="1:26" s="2" customFormat="1" ht="25.15" customHeight="1" thickTop="1" thickBot="1" x14ac:dyDescent="0.25">
      <c r="A19" s="196" t="s">
        <v>44</v>
      </c>
      <c r="B19" s="197"/>
      <c r="C19" s="197"/>
      <c r="D19" s="214"/>
      <c r="E19" s="214"/>
      <c r="F19" s="214"/>
      <c r="G19" s="197" t="s">
        <v>78</v>
      </c>
      <c r="H19" s="193">
        <f>SUM(H4:H8)+SUM(H11:H17)</f>
        <v>0</v>
      </c>
      <c r="I19" s="11"/>
      <c r="J19" s="4"/>
      <c r="K19" s="4"/>
      <c r="L19" s="4"/>
      <c r="M19" s="4"/>
      <c r="N19" s="4"/>
      <c r="O19" s="4"/>
      <c r="P19" s="4"/>
      <c r="Q19" s="4"/>
      <c r="R19" s="4"/>
      <c r="S19" s="4"/>
      <c r="T19" s="4"/>
      <c r="U19" s="4"/>
      <c r="V19" s="4"/>
      <c r="W19" s="4"/>
      <c r="X19" s="4"/>
      <c r="Y19" s="4"/>
      <c r="Z19" s="4"/>
    </row>
    <row r="20" spans="1:26" ht="14.25" thickTop="1" thickBot="1" x14ac:dyDescent="0.25">
      <c r="A20" s="32"/>
      <c r="B20" s="32"/>
      <c r="C20" s="32"/>
      <c r="D20" s="12"/>
      <c r="E20" s="12"/>
      <c r="F20" s="12"/>
      <c r="G20" s="32"/>
      <c r="H20" s="194"/>
      <c r="I20" s="3"/>
      <c r="J20" s="3"/>
      <c r="K20" s="3"/>
      <c r="L20" s="3"/>
      <c r="M20" s="3"/>
      <c r="N20" s="3"/>
      <c r="O20" s="3"/>
      <c r="P20" s="3"/>
      <c r="Q20" s="3"/>
      <c r="R20" s="3"/>
      <c r="S20" s="3"/>
      <c r="T20" s="3"/>
      <c r="U20" s="3"/>
      <c r="V20" s="3"/>
      <c r="W20" s="3"/>
      <c r="X20" s="3"/>
      <c r="Y20" s="3"/>
      <c r="Z20" s="3"/>
    </row>
    <row r="21" spans="1:26" x14ac:dyDescent="0.2">
      <c r="A21" s="32"/>
      <c r="B21" s="177" t="s">
        <v>97</v>
      </c>
      <c r="C21" s="178"/>
      <c r="D21" s="232"/>
      <c r="E21" s="215"/>
      <c r="F21" s="12"/>
      <c r="G21" s="32"/>
      <c r="H21" s="195"/>
      <c r="I21" s="3"/>
      <c r="J21" s="3"/>
      <c r="K21" s="3"/>
      <c r="L21" s="3"/>
      <c r="M21" s="3"/>
      <c r="N21" s="3"/>
      <c r="O21" s="3"/>
      <c r="P21" s="3"/>
      <c r="Q21" s="3"/>
      <c r="R21" s="3"/>
      <c r="S21" s="3"/>
      <c r="T21" s="3"/>
      <c r="U21" s="3"/>
      <c r="V21" s="3"/>
      <c r="W21" s="3"/>
      <c r="X21" s="3"/>
      <c r="Y21" s="3"/>
      <c r="Z21" s="3"/>
    </row>
    <row r="22" spans="1:26" ht="13.5" thickBot="1" x14ac:dyDescent="0.25">
      <c r="A22" s="32"/>
      <c r="B22" s="179" t="s">
        <v>92</v>
      </c>
      <c r="C22" s="180"/>
      <c r="D22" s="233"/>
      <c r="E22" s="216"/>
      <c r="F22" s="12"/>
      <c r="G22" s="32"/>
      <c r="H22" s="32"/>
      <c r="I22" s="3"/>
      <c r="J22" s="3"/>
      <c r="K22" s="3"/>
      <c r="L22" s="3"/>
      <c r="M22" s="3"/>
      <c r="N22" s="3"/>
      <c r="O22" s="3"/>
      <c r="P22" s="3"/>
      <c r="Q22" s="3"/>
      <c r="R22" s="3"/>
      <c r="S22" s="3"/>
      <c r="T22" s="3"/>
      <c r="U22" s="3"/>
      <c r="V22" s="3"/>
      <c r="W22" s="3"/>
      <c r="X22" s="3"/>
      <c r="Y22" s="3"/>
      <c r="Z22" s="3"/>
    </row>
    <row r="23" spans="1:26" ht="13.5" thickBot="1" x14ac:dyDescent="0.25">
      <c r="A23" s="32"/>
      <c r="B23" s="181" t="s">
        <v>122</v>
      </c>
      <c r="C23" s="182"/>
      <c r="D23" s="231" t="s">
        <v>139</v>
      </c>
      <c r="E23" s="231" t="s">
        <v>140</v>
      </c>
      <c r="F23" s="12"/>
      <c r="G23" s="32"/>
      <c r="H23" s="32"/>
      <c r="I23" s="3"/>
      <c r="J23" s="3"/>
      <c r="K23" s="3"/>
      <c r="L23" s="3"/>
      <c r="M23" s="3"/>
      <c r="N23" s="3"/>
      <c r="O23" s="3"/>
      <c r="P23" s="3"/>
      <c r="Q23" s="3"/>
      <c r="R23" s="3"/>
      <c r="S23" s="3"/>
      <c r="T23" s="3"/>
      <c r="U23" s="3"/>
      <c r="V23" s="3"/>
      <c r="W23" s="3"/>
      <c r="X23" s="3"/>
      <c r="Y23" s="3"/>
      <c r="Z23" s="3"/>
    </row>
    <row r="24" spans="1:26" ht="13.5" thickBot="1" x14ac:dyDescent="0.25">
      <c r="A24" s="32"/>
      <c r="B24" s="205" t="s">
        <v>24</v>
      </c>
      <c r="C24" s="198" t="s">
        <v>123</v>
      </c>
      <c r="D24" s="234"/>
      <c r="E24" s="19"/>
      <c r="F24" s="12"/>
      <c r="G24" s="32"/>
      <c r="H24" s="32"/>
      <c r="I24" s="3"/>
      <c r="J24" s="3"/>
      <c r="K24" s="3"/>
      <c r="L24" s="3"/>
      <c r="M24" s="3"/>
      <c r="N24" s="3"/>
      <c r="O24" s="3"/>
      <c r="P24" s="3"/>
      <c r="Q24" s="3"/>
      <c r="R24" s="3"/>
      <c r="S24" s="3"/>
      <c r="T24" s="3"/>
      <c r="U24" s="3"/>
      <c r="V24" s="3"/>
      <c r="W24" s="3"/>
      <c r="X24" s="3"/>
      <c r="Y24" s="3"/>
      <c r="Z24" s="3"/>
    </row>
    <row r="25" spans="1:26" ht="13.5" thickBot="1" x14ac:dyDescent="0.25">
      <c r="A25" s="32"/>
      <c r="B25" s="205" t="s">
        <v>100</v>
      </c>
      <c r="C25" s="198" t="s">
        <v>123</v>
      </c>
      <c r="D25" s="234"/>
      <c r="E25" s="19"/>
      <c r="F25" s="12"/>
      <c r="G25" s="32"/>
      <c r="H25" s="32"/>
      <c r="I25" s="3"/>
      <c r="J25" s="3"/>
      <c r="K25" s="3"/>
      <c r="L25" s="3"/>
      <c r="M25" s="3"/>
      <c r="N25" s="3"/>
      <c r="O25" s="3"/>
      <c r="P25" s="3"/>
      <c r="Q25" s="3"/>
      <c r="R25" s="3"/>
      <c r="S25" s="3"/>
      <c r="T25" s="3"/>
      <c r="U25" s="3"/>
      <c r="V25" s="3"/>
      <c r="W25" s="3"/>
      <c r="X25" s="3"/>
      <c r="Y25" s="3"/>
      <c r="Z25" s="3"/>
    </row>
    <row r="26" spans="1:26" ht="13.5" thickBot="1" x14ac:dyDescent="0.25">
      <c r="A26" s="32"/>
      <c r="B26" s="205" t="s">
        <v>101</v>
      </c>
      <c r="C26" s="198" t="s">
        <v>123</v>
      </c>
      <c r="D26" s="234"/>
      <c r="E26" s="15"/>
      <c r="F26" s="12"/>
      <c r="G26" s="32"/>
      <c r="H26" s="32"/>
      <c r="I26" s="3"/>
      <c r="J26" s="3"/>
      <c r="K26" s="3"/>
      <c r="L26" s="3"/>
      <c r="M26" s="3"/>
      <c r="N26" s="3"/>
      <c r="O26" s="3"/>
      <c r="P26" s="3"/>
      <c r="Q26" s="3"/>
      <c r="R26" s="3"/>
      <c r="S26" s="3"/>
      <c r="T26" s="3"/>
      <c r="U26" s="3"/>
      <c r="V26" s="3"/>
      <c r="W26" s="3"/>
      <c r="X26" s="3"/>
      <c r="Y26" s="3"/>
      <c r="Z26" s="3"/>
    </row>
    <row r="27" spans="1:26" ht="13.5" thickBot="1" x14ac:dyDescent="0.25">
      <c r="A27" s="32"/>
      <c r="B27" s="205" t="s">
        <v>141</v>
      </c>
      <c r="C27" s="198" t="s">
        <v>123</v>
      </c>
      <c r="D27" s="234"/>
      <c r="E27" s="15"/>
      <c r="F27" s="12"/>
      <c r="G27" s="32"/>
      <c r="H27" s="32"/>
      <c r="I27" s="3"/>
      <c r="J27" s="3"/>
      <c r="K27" s="3"/>
      <c r="L27" s="3"/>
      <c r="M27" s="3"/>
      <c r="N27" s="3"/>
      <c r="O27" s="3"/>
      <c r="P27" s="3"/>
      <c r="Q27" s="3"/>
      <c r="R27" s="3"/>
      <c r="S27" s="3"/>
      <c r="T27" s="3"/>
      <c r="U27" s="3"/>
      <c r="V27" s="3"/>
      <c r="W27" s="3"/>
      <c r="X27" s="3"/>
      <c r="Y27" s="3"/>
      <c r="Z27" s="3"/>
    </row>
    <row r="28" spans="1:26" ht="13.5" thickBot="1" x14ac:dyDescent="0.25">
      <c r="A28" s="32"/>
      <c r="B28" s="206" t="s">
        <v>142</v>
      </c>
      <c r="C28" s="198" t="s">
        <v>123</v>
      </c>
      <c r="D28" s="234"/>
      <c r="E28" s="15"/>
      <c r="F28" s="12"/>
      <c r="G28" s="32"/>
      <c r="H28" s="32"/>
      <c r="I28" s="3"/>
      <c r="J28" s="3"/>
      <c r="K28" s="3"/>
      <c r="L28" s="3"/>
      <c r="M28" s="3"/>
      <c r="N28" s="3"/>
      <c r="O28" s="3"/>
      <c r="P28" s="3"/>
      <c r="Q28" s="3"/>
      <c r="R28" s="3"/>
      <c r="S28" s="3"/>
      <c r="T28" s="3"/>
      <c r="U28" s="3"/>
      <c r="V28" s="3"/>
      <c r="W28" s="3"/>
      <c r="X28" s="3"/>
      <c r="Y28" s="3"/>
      <c r="Z28" s="3"/>
    </row>
    <row r="29" spans="1:26" ht="13.5" thickBot="1" x14ac:dyDescent="0.25">
      <c r="A29" s="32"/>
      <c r="B29" s="32"/>
      <c r="C29" s="32"/>
      <c r="D29" s="12"/>
      <c r="E29" s="12"/>
      <c r="F29" s="12"/>
      <c r="G29" s="32"/>
      <c r="H29" s="32"/>
      <c r="I29" s="3"/>
      <c r="J29" s="3"/>
      <c r="K29" s="3"/>
      <c r="L29" s="3"/>
      <c r="M29" s="3"/>
      <c r="N29" s="3"/>
      <c r="O29" s="3"/>
      <c r="P29" s="3"/>
      <c r="Q29" s="3"/>
      <c r="R29" s="3"/>
      <c r="S29" s="3"/>
      <c r="T29" s="3"/>
      <c r="U29" s="3"/>
      <c r="V29" s="3"/>
      <c r="W29" s="3"/>
      <c r="X29" s="3"/>
      <c r="Y29" s="3"/>
      <c r="Z29" s="3"/>
    </row>
    <row r="30" spans="1:26" ht="13.5" thickBot="1" x14ac:dyDescent="0.25">
      <c r="A30" s="32"/>
      <c r="B30" s="183" t="s">
        <v>98</v>
      </c>
      <c r="C30" s="178"/>
      <c r="D30" s="232"/>
      <c r="E30" s="215"/>
      <c r="F30" s="12"/>
      <c r="G30" s="32"/>
      <c r="H30" s="32"/>
      <c r="I30" s="3"/>
      <c r="J30" s="3"/>
      <c r="K30" s="3"/>
      <c r="L30" s="3"/>
      <c r="M30" s="3"/>
      <c r="N30" s="3"/>
      <c r="O30" s="3"/>
      <c r="P30" s="3"/>
      <c r="Q30" s="3"/>
      <c r="R30" s="3"/>
      <c r="S30" s="3"/>
      <c r="T30" s="3"/>
      <c r="U30" s="3"/>
      <c r="V30" s="3"/>
      <c r="W30" s="3"/>
      <c r="X30" s="3"/>
      <c r="Y30" s="3"/>
      <c r="Z30" s="3"/>
    </row>
    <row r="31" spans="1:26" ht="13.5" thickBot="1" x14ac:dyDescent="0.25">
      <c r="A31" s="32"/>
      <c r="B31" s="172" t="s">
        <v>92</v>
      </c>
      <c r="C31" s="184"/>
      <c r="D31" s="235"/>
      <c r="E31" s="217"/>
      <c r="F31" s="12"/>
      <c r="G31" s="32"/>
      <c r="H31" s="32"/>
      <c r="I31" s="3"/>
      <c r="J31" s="3"/>
      <c r="K31" s="3"/>
      <c r="L31" s="3"/>
      <c r="M31" s="3"/>
      <c r="N31" s="3"/>
      <c r="O31" s="3"/>
      <c r="P31" s="3"/>
      <c r="Q31" s="3"/>
      <c r="R31" s="3"/>
      <c r="S31" s="3"/>
      <c r="T31" s="3"/>
      <c r="U31" s="3"/>
      <c r="V31" s="3"/>
      <c r="W31" s="3"/>
      <c r="X31" s="3"/>
      <c r="Y31" s="3"/>
      <c r="Z31" s="3"/>
    </row>
    <row r="32" spans="1:26" ht="13.5" thickBot="1" x14ac:dyDescent="0.25">
      <c r="A32" s="32"/>
      <c r="B32" s="185" t="s">
        <v>122</v>
      </c>
      <c r="C32" s="182" t="s">
        <v>43</v>
      </c>
      <c r="D32" s="231" t="s">
        <v>139</v>
      </c>
      <c r="E32" s="231" t="s">
        <v>140</v>
      </c>
      <c r="F32" s="12"/>
      <c r="G32" s="32"/>
      <c r="H32" s="32"/>
      <c r="I32" s="3"/>
      <c r="J32" s="3"/>
      <c r="K32" s="3"/>
      <c r="L32" s="3"/>
      <c r="M32" s="3"/>
      <c r="N32" s="3"/>
      <c r="O32" s="3"/>
      <c r="P32" s="3"/>
      <c r="Q32" s="3"/>
      <c r="R32" s="3"/>
      <c r="S32" s="3"/>
      <c r="T32" s="3"/>
      <c r="U32" s="3"/>
      <c r="V32" s="3"/>
      <c r="W32" s="3"/>
      <c r="X32" s="3"/>
      <c r="Y32" s="3"/>
      <c r="Z32" s="3"/>
    </row>
    <row r="33" spans="1:26" ht="13.5" thickBot="1" x14ac:dyDescent="0.25">
      <c r="A33" s="32"/>
      <c r="B33" s="198" t="s">
        <v>24</v>
      </c>
      <c r="C33" s="198" t="s">
        <v>123</v>
      </c>
      <c r="D33" s="234"/>
      <c r="E33" s="19"/>
      <c r="F33" s="12"/>
      <c r="G33" s="32"/>
      <c r="H33" s="32"/>
      <c r="I33" s="3"/>
      <c r="J33" s="3"/>
      <c r="K33" s="3"/>
      <c r="L33" s="3"/>
      <c r="M33" s="3"/>
      <c r="N33" s="3"/>
      <c r="O33" s="3"/>
      <c r="P33" s="3"/>
      <c r="Q33" s="3"/>
      <c r="R33" s="3"/>
      <c r="S33" s="3"/>
      <c r="T33" s="3"/>
      <c r="U33" s="3"/>
      <c r="V33" s="3"/>
      <c r="W33" s="3"/>
      <c r="X33" s="3"/>
      <c r="Y33" s="3"/>
      <c r="Z33" s="3"/>
    </row>
    <row r="34" spans="1:26" ht="13.5" thickBot="1" x14ac:dyDescent="0.25">
      <c r="A34" s="32"/>
      <c r="B34" s="198" t="s">
        <v>100</v>
      </c>
      <c r="C34" s="198" t="s">
        <v>123</v>
      </c>
      <c r="D34" s="234"/>
      <c r="E34" s="19"/>
      <c r="F34" s="12"/>
      <c r="G34" s="32"/>
      <c r="H34" s="32"/>
      <c r="I34" s="3"/>
      <c r="J34" s="3"/>
      <c r="K34" s="3"/>
      <c r="L34" s="3"/>
      <c r="M34" s="3"/>
      <c r="N34" s="3"/>
      <c r="O34" s="3"/>
      <c r="P34" s="3"/>
      <c r="Q34" s="3"/>
      <c r="R34" s="3"/>
      <c r="S34" s="3"/>
      <c r="T34" s="3"/>
      <c r="U34" s="3"/>
      <c r="V34" s="3"/>
      <c r="W34" s="3"/>
      <c r="X34" s="3"/>
      <c r="Y34" s="3"/>
      <c r="Z34" s="3"/>
    </row>
    <row r="35" spans="1:26" ht="13.5" thickBot="1" x14ac:dyDescent="0.25">
      <c r="A35" s="32"/>
      <c r="B35" s="198" t="s">
        <v>101</v>
      </c>
      <c r="C35" s="198" t="s">
        <v>123</v>
      </c>
      <c r="D35" s="234"/>
      <c r="E35" s="15"/>
      <c r="F35" s="12"/>
      <c r="G35" s="32"/>
      <c r="H35" s="32"/>
      <c r="I35" s="3"/>
      <c r="J35" s="3"/>
      <c r="K35" s="3"/>
      <c r="L35" s="3"/>
      <c r="M35" s="3"/>
      <c r="N35" s="3"/>
      <c r="O35" s="3"/>
      <c r="P35" s="3"/>
      <c r="Q35" s="3"/>
      <c r="R35" s="3"/>
      <c r="S35" s="3"/>
      <c r="T35" s="3"/>
      <c r="U35" s="3"/>
      <c r="V35" s="3"/>
      <c r="W35" s="3"/>
      <c r="X35" s="3"/>
      <c r="Y35" s="3"/>
      <c r="Z35" s="3"/>
    </row>
    <row r="36" spans="1:26" ht="13.5" thickBot="1" x14ac:dyDescent="0.25">
      <c r="A36" s="32"/>
      <c r="B36" s="198" t="s">
        <v>143</v>
      </c>
      <c r="C36" s="198" t="s">
        <v>123</v>
      </c>
      <c r="D36" s="234"/>
      <c r="E36" s="15"/>
      <c r="F36" s="12"/>
      <c r="G36" s="32"/>
      <c r="H36" s="32"/>
      <c r="I36" s="3"/>
      <c r="J36" s="3"/>
      <c r="K36" s="3"/>
      <c r="L36" s="3"/>
      <c r="M36" s="3"/>
      <c r="N36" s="3"/>
      <c r="O36" s="3"/>
      <c r="P36" s="3"/>
      <c r="Q36" s="3"/>
      <c r="R36" s="3"/>
      <c r="S36" s="3"/>
      <c r="T36" s="3"/>
      <c r="U36" s="3"/>
      <c r="V36" s="3"/>
      <c r="W36" s="3"/>
      <c r="X36" s="3"/>
      <c r="Y36" s="3"/>
      <c r="Z36" s="3"/>
    </row>
    <row r="37" spans="1:26" ht="13.5" thickBot="1" x14ac:dyDescent="0.25">
      <c r="A37" s="32"/>
      <c r="B37" s="201" t="s">
        <v>144</v>
      </c>
      <c r="C37" s="198" t="s">
        <v>123</v>
      </c>
      <c r="D37" s="234"/>
      <c r="E37" s="15"/>
      <c r="F37" s="12"/>
      <c r="G37" s="32"/>
      <c r="H37" s="32"/>
      <c r="I37" s="3"/>
      <c r="J37" s="3"/>
      <c r="K37" s="3"/>
      <c r="L37" s="3"/>
      <c r="M37" s="3"/>
      <c r="N37" s="3"/>
      <c r="O37" s="3"/>
      <c r="P37" s="3"/>
      <c r="Q37" s="3"/>
      <c r="R37" s="3"/>
      <c r="S37" s="3"/>
      <c r="T37" s="3"/>
      <c r="U37" s="3"/>
      <c r="V37" s="3"/>
      <c r="W37" s="3"/>
      <c r="X37" s="3"/>
      <c r="Y37" s="3"/>
      <c r="Z37" s="3"/>
    </row>
    <row r="38" spans="1:26" x14ac:dyDescent="0.2">
      <c r="A38" s="32"/>
      <c r="B38" s="32"/>
      <c r="C38" s="32"/>
      <c r="D38" s="12"/>
      <c r="E38" s="12"/>
      <c r="F38" s="12"/>
      <c r="G38" s="32"/>
      <c r="H38" s="32"/>
      <c r="I38" s="3"/>
      <c r="J38" s="3"/>
      <c r="K38" s="3"/>
      <c r="L38" s="3"/>
      <c r="M38" s="3"/>
      <c r="N38" s="3"/>
      <c r="O38" s="3"/>
      <c r="P38" s="3"/>
      <c r="Q38" s="3"/>
      <c r="R38" s="3"/>
      <c r="S38" s="3"/>
      <c r="T38" s="3"/>
      <c r="U38" s="3"/>
      <c r="V38" s="3"/>
      <c r="W38" s="3"/>
      <c r="X38" s="3"/>
      <c r="Y38" s="3"/>
      <c r="Z38" s="3"/>
    </row>
    <row r="39" spans="1:26" x14ac:dyDescent="0.2">
      <c r="A39" s="32"/>
      <c r="B39" s="32" t="s">
        <v>74</v>
      </c>
      <c r="C39" s="32"/>
      <c r="D39" s="12"/>
      <c r="E39" s="12"/>
      <c r="F39" s="12"/>
      <c r="G39" s="32"/>
      <c r="H39" s="32"/>
      <c r="I39" s="3"/>
      <c r="J39" s="3"/>
      <c r="K39" s="3"/>
      <c r="L39" s="3"/>
      <c r="M39" s="3"/>
      <c r="N39" s="3"/>
      <c r="O39" s="3"/>
      <c r="P39" s="3"/>
      <c r="Q39" s="3"/>
      <c r="R39" s="3"/>
      <c r="S39" s="3"/>
      <c r="T39" s="3"/>
      <c r="U39" s="3"/>
      <c r="V39" s="3"/>
      <c r="W39" s="3"/>
      <c r="X39" s="3"/>
      <c r="Y39" s="3"/>
      <c r="Z39" s="3"/>
    </row>
    <row r="40" spans="1:26" x14ac:dyDescent="0.2">
      <c r="A40" s="32"/>
      <c r="B40" s="32"/>
      <c r="C40" s="32"/>
      <c r="D40" s="12"/>
      <c r="E40" s="12"/>
      <c r="F40" s="12"/>
      <c r="G40" s="32"/>
      <c r="H40" s="32"/>
      <c r="I40" s="3"/>
      <c r="J40" s="3"/>
      <c r="K40" s="3"/>
      <c r="L40" s="3"/>
      <c r="M40" s="3"/>
      <c r="N40" s="3"/>
      <c r="O40" s="3"/>
      <c r="P40" s="3"/>
      <c r="Q40" s="3"/>
      <c r="R40" s="3"/>
      <c r="S40" s="3"/>
      <c r="T40" s="3"/>
      <c r="U40" s="3"/>
      <c r="V40" s="3"/>
      <c r="W40" s="3"/>
      <c r="X40" s="3"/>
      <c r="Y40" s="3"/>
      <c r="Z40" s="3"/>
    </row>
    <row r="41" spans="1:26" x14ac:dyDescent="0.2">
      <c r="A41" s="32"/>
      <c r="B41" s="32"/>
      <c r="C41" s="32"/>
      <c r="D41" s="12"/>
      <c r="E41" s="12"/>
      <c r="F41" s="12"/>
      <c r="G41" s="32"/>
      <c r="H41" s="32"/>
      <c r="I41" s="3"/>
      <c r="J41" s="3"/>
      <c r="K41" s="3"/>
      <c r="L41" s="3"/>
      <c r="M41" s="3"/>
      <c r="N41" s="3"/>
      <c r="O41" s="3"/>
      <c r="P41" s="3"/>
      <c r="Q41" s="3"/>
      <c r="R41" s="3"/>
      <c r="S41" s="3"/>
      <c r="T41" s="3"/>
      <c r="U41" s="3"/>
      <c r="V41" s="3"/>
      <c r="W41" s="3"/>
      <c r="X41" s="3"/>
      <c r="Y41" s="3"/>
      <c r="Z41" s="3"/>
    </row>
    <row r="42" spans="1:26" x14ac:dyDescent="0.2">
      <c r="A42" s="32"/>
      <c r="B42" s="32"/>
      <c r="C42" s="32"/>
      <c r="D42" s="12"/>
      <c r="E42" s="12"/>
      <c r="F42" s="12"/>
      <c r="G42" s="32"/>
      <c r="H42" s="32"/>
      <c r="I42" s="3"/>
      <c r="J42" s="3"/>
      <c r="K42" s="3"/>
      <c r="L42" s="3"/>
      <c r="M42" s="3"/>
      <c r="N42" s="3"/>
      <c r="O42" s="3"/>
      <c r="P42" s="3"/>
      <c r="Q42" s="3"/>
      <c r="R42" s="3"/>
      <c r="S42" s="3"/>
      <c r="T42" s="3"/>
      <c r="U42" s="3"/>
      <c r="V42" s="3"/>
      <c r="W42" s="3"/>
      <c r="X42" s="3"/>
      <c r="Y42" s="3"/>
      <c r="Z42" s="3"/>
    </row>
    <row r="43" spans="1:26" x14ac:dyDescent="0.2">
      <c r="A43" s="32"/>
      <c r="B43" s="32"/>
      <c r="C43" s="32"/>
      <c r="D43" s="12"/>
      <c r="E43" s="12"/>
      <c r="F43" s="12"/>
      <c r="G43" s="32"/>
      <c r="H43" s="32"/>
      <c r="I43" s="3"/>
      <c r="J43" s="3"/>
      <c r="K43" s="3"/>
      <c r="L43" s="3"/>
      <c r="M43" s="3"/>
      <c r="N43" s="3"/>
      <c r="O43" s="3"/>
      <c r="P43" s="3"/>
      <c r="Q43" s="3"/>
      <c r="R43" s="3"/>
      <c r="S43" s="3"/>
      <c r="T43" s="3"/>
      <c r="U43" s="3"/>
      <c r="V43" s="3"/>
      <c r="W43" s="3"/>
      <c r="X43" s="3"/>
      <c r="Y43" s="3"/>
      <c r="Z43" s="3"/>
    </row>
    <row r="44" spans="1:26" x14ac:dyDescent="0.2">
      <c r="A44" s="32"/>
      <c r="B44" s="32"/>
      <c r="C44" s="32"/>
      <c r="D44" s="12"/>
      <c r="E44" s="12"/>
      <c r="F44" s="12"/>
      <c r="G44" s="32"/>
      <c r="H44" s="32"/>
      <c r="I44" s="3"/>
      <c r="J44" s="3"/>
      <c r="K44" s="3"/>
      <c r="L44" s="3"/>
      <c r="M44" s="3"/>
      <c r="N44" s="3"/>
      <c r="O44" s="3"/>
      <c r="P44" s="3"/>
      <c r="Q44" s="3"/>
      <c r="R44" s="3"/>
      <c r="S44" s="3"/>
      <c r="T44" s="3"/>
      <c r="U44" s="3"/>
      <c r="V44" s="3"/>
      <c r="W44" s="3"/>
      <c r="X44" s="3"/>
      <c r="Y44" s="3"/>
      <c r="Z44" s="3"/>
    </row>
    <row r="45" spans="1:26" x14ac:dyDescent="0.2">
      <c r="A45" s="32"/>
      <c r="B45" s="32"/>
      <c r="C45" s="32"/>
      <c r="D45" s="12"/>
      <c r="E45" s="12"/>
      <c r="F45" s="12"/>
      <c r="G45" s="32"/>
      <c r="H45" s="32"/>
      <c r="I45" s="3"/>
      <c r="J45" s="3"/>
      <c r="K45" s="3"/>
      <c r="L45" s="3"/>
      <c r="M45" s="3"/>
      <c r="N45" s="3"/>
      <c r="O45" s="3"/>
      <c r="P45" s="3"/>
      <c r="Q45" s="3"/>
      <c r="R45" s="3"/>
      <c r="S45" s="3"/>
      <c r="T45" s="3"/>
      <c r="U45" s="3"/>
      <c r="V45" s="3"/>
      <c r="W45" s="3"/>
      <c r="X45" s="3"/>
      <c r="Y45" s="3"/>
      <c r="Z45" s="3"/>
    </row>
    <row r="46" spans="1:26" x14ac:dyDescent="0.2">
      <c r="A46" s="32"/>
      <c r="B46" s="32"/>
      <c r="C46" s="32"/>
      <c r="D46" s="12"/>
      <c r="E46" s="12"/>
      <c r="F46" s="12"/>
      <c r="G46" s="32"/>
      <c r="H46" s="32"/>
      <c r="I46" s="3"/>
      <c r="J46" s="3"/>
      <c r="K46" s="3"/>
      <c r="L46" s="3"/>
      <c r="M46" s="3"/>
      <c r="N46" s="3"/>
      <c r="O46" s="3"/>
      <c r="P46" s="3"/>
      <c r="Q46" s="3"/>
      <c r="R46" s="3"/>
      <c r="S46" s="3"/>
      <c r="T46" s="3"/>
      <c r="U46" s="3"/>
      <c r="V46" s="3"/>
      <c r="W46" s="3"/>
      <c r="X46" s="3"/>
      <c r="Y46" s="3"/>
      <c r="Z46" s="3"/>
    </row>
    <row r="47" spans="1:26" x14ac:dyDescent="0.2">
      <c r="A47" s="32"/>
      <c r="B47" s="32"/>
      <c r="C47" s="32"/>
      <c r="D47" s="12"/>
      <c r="E47" s="12"/>
      <c r="F47" s="12"/>
      <c r="G47" s="32"/>
      <c r="H47" s="32"/>
      <c r="I47" s="3"/>
      <c r="J47" s="3"/>
      <c r="K47" s="3"/>
      <c r="L47" s="3"/>
      <c r="M47" s="3"/>
      <c r="N47" s="3"/>
      <c r="O47" s="3"/>
      <c r="P47" s="3"/>
      <c r="Q47" s="3"/>
      <c r="R47" s="3"/>
      <c r="S47" s="3"/>
      <c r="T47" s="3"/>
      <c r="U47" s="3"/>
      <c r="V47" s="3"/>
      <c r="W47" s="3"/>
      <c r="X47" s="3"/>
      <c r="Y47" s="3"/>
      <c r="Z47" s="3"/>
    </row>
    <row r="48" spans="1:26" x14ac:dyDescent="0.2">
      <c r="A48" s="32"/>
      <c r="B48" s="32"/>
      <c r="C48" s="32"/>
      <c r="D48" s="12"/>
      <c r="E48" s="12"/>
      <c r="F48" s="12"/>
      <c r="G48" s="32"/>
      <c r="H48" s="32"/>
      <c r="I48" s="3"/>
      <c r="J48" s="3"/>
      <c r="K48" s="3"/>
      <c r="L48" s="3"/>
      <c r="M48" s="3"/>
      <c r="N48" s="3"/>
      <c r="O48" s="3"/>
      <c r="P48" s="3"/>
      <c r="Q48" s="3"/>
      <c r="R48" s="3"/>
      <c r="S48" s="3"/>
      <c r="T48" s="3"/>
      <c r="U48" s="3"/>
      <c r="V48" s="3"/>
      <c r="W48" s="3"/>
      <c r="X48" s="3"/>
      <c r="Y48" s="3"/>
      <c r="Z48" s="3"/>
    </row>
    <row r="49" spans="1:26" x14ac:dyDescent="0.2">
      <c r="A49" s="32"/>
      <c r="B49" s="32"/>
      <c r="C49" s="32"/>
      <c r="D49" s="12"/>
      <c r="E49" s="12"/>
      <c r="F49" s="12"/>
      <c r="G49" s="32"/>
      <c r="H49" s="32"/>
      <c r="I49" s="3"/>
      <c r="J49" s="3"/>
      <c r="K49" s="3"/>
      <c r="L49" s="3"/>
      <c r="M49" s="3"/>
      <c r="N49" s="3"/>
      <c r="O49" s="3"/>
      <c r="P49" s="3"/>
      <c r="Q49" s="3"/>
      <c r="R49" s="3"/>
      <c r="S49" s="3"/>
      <c r="T49" s="3"/>
      <c r="U49" s="3"/>
      <c r="V49" s="3"/>
      <c r="W49" s="3"/>
      <c r="X49" s="3"/>
      <c r="Y49" s="3"/>
      <c r="Z49" s="3"/>
    </row>
    <row r="50" spans="1:26" x14ac:dyDescent="0.2">
      <c r="E50" s="12"/>
      <c r="F50" s="12"/>
      <c r="G50" s="32"/>
      <c r="H50" s="32"/>
      <c r="I50" s="3"/>
      <c r="J50" s="3"/>
      <c r="K50" s="3"/>
      <c r="L50" s="3"/>
      <c r="M50" s="3"/>
      <c r="N50" s="3"/>
      <c r="O50" s="3"/>
      <c r="P50" s="3"/>
      <c r="Q50" s="3"/>
      <c r="R50" s="3"/>
      <c r="S50" s="3"/>
      <c r="T50" s="3"/>
      <c r="U50" s="3"/>
      <c r="V50" s="3"/>
      <c r="W50" s="3"/>
      <c r="X50" s="3"/>
      <c r="Y50" s="3"/>
      <c r="Z50" s="3"/>
    </row>
    <row r="51" spans="1:26" x14ac:dyDescent="0.2">
      <c r="E51" s="12"/>
      <c r="F51" s="12"/>
      <c r="G51" s="32"/>
      <c r="H51" s="32"/>
      <c r="I51" s="3"/>
      <c r="J51" s="3"/>
      <c r="K51" s="3"/>
      <c r="L51" s="3"/>
      <c r="M51" s="3"/>
      <c r="N51" s="3"/>
      <c r="O51" s="3"/>
      <c r="P51" s="3"/>
      <c r="Q51" s="3"/>
      <c r="R51" s="3"/>
      <c r="S51" s="3"/>
      <c r="T51" s="3"/>
      <c r="U51" s="3"/>
      <c r="V51" s="3"/>
      <c r="W51" s="3"/>
      <c r="X51" s="3"/>
      <c r="Y51" s="3"/>
      <c r="Z51" s="3"/>
    </row>
    <row r="52" spans="1:26" x14ac:dyDescent="0.2">
      <c r="E52" s="12"/>
      <c r="F52" s="12"/>
      <c r="G52" s="32"/>
      <c r="H52" s="32"/>
      <c r="I52" s="3"/>
      <c r="J52" s="3"/>
      <c r="K52" s="3"/>
      <c r="L52" s="3"/>
      <c r="M52" s="3"/>
      <c r="N52" s="3"/>
      <c r="O52" s="3"/>
      <c r="P52" s="3"/>
      <c r="Q52" s="3"/>
      <c r="R52" s="3"/>
      <c r="S52" s="3"/>
      <c r="T52" s="3"/>
      <c r="U52" s="3"/>
      <c r="V52" s="3"/>
      <c r="W52" s="3"/>
      <c r="X52" s="3"/>
      <c r="Y52" s="3"/>
      <c r="Z52" s="3"/>
    </row>
    <row r="53" spans="1:26" x14ac:dyDescent="0.2">
      <c r="E53" s="12"/>
      <c r="F53" s="12"/>
      <c r="G53" s="32"/>
      <c r="H53" s="32"/>
      <c r="I53" s="3"/>
      <c r="J53" s="3"/>
      <c r="K53" s="3"/>
      <c r="L53" s="3"/>
      <c r="M53" s="3"/>
      <c r="N53" s="3"/>
      <c r="O53" s="3"/>
      <c r="P53" s="3"/>
      <c r="Q53" s="3"/>
      <c r="R53" s="3"/>
      <c r="S53" s="3"/>
      <c r="T53" s="3"/>
      <c r="U53" s="3"/>
      <c r="V53" s="3"/>
      <c r="W53" s="3"/>
      <c r="X53" s="3"/>
      <c r="Y53" s="3"/>
      <c r="Z53" s="3"/>
    </row>
    <row r="54" spans="1:26" x14ac:dyDescent="0.2">
      <c r="E54" s="12"/>
      <c r="F54" s="12"/>
      <c r="G54" s="32"/>
      <c r="H54" s="32"/>
      <c r="I54" s="3"/>
      <c r="J54" s="3"/>
      <c r="K54" s="3"/>
      <c r="L54" s="3"/>
      <c r="M54" s="3"/>
      <c r="N54" s="3"/>
      <c r="O54" s="3"/>
      <c r="P54" s="3"/>
      <c r="Q54" s="3"/>
      <c r="R54" s="3"/>
      <c r="S54" s="3"/>
      <c r="T54" s="3"/>
      <c r="U54" s="3"/>
      <c r="V54" s="3"/>
      <c r="W54" s="3"/>
      <c r="X54" s="3"/>
      <c r="Y54" s="3"/>
      <c r="Z54" s="3"/>
    </row>
    <row r="55" spans="1:26" x14ac:dyDescent="0.2">
      <c r="E55" s="12"/>
      <c r="F55" s="12"/>
      <c r="G55" s="32"/>
      <c r="H55" s="32"/>
      <c r="I55" s="3"/>
    </row>
  </sheetData>
  <sheetProtection algorithmName="SHA-512" hashValue="psjreDiyACjPp5icYcTTrL7FgtLezf0dcQ6dal4i+3mQxyrkDOiu94SEiWnre9XZquMTWwuea3cSrhUxTCEdDA==" saltValue="/aArz90i3Vqr9o4AFrelfA==" spinCount="100000" sheet="1" objects="1" scenarios="1"/>
  <mergeCells count="15">
    <mergeCell ref="D16:E16"/>
    <mergeCell ref="D17:E17"/>
    <mergeCell ref="D18:E18"/>
    <mergeCell ref="D9:E9"/>
    <mergeCell ref="D11:E11"/>
    <mergeCell ref="D12:E12"/>
    <mergeCell ref="D13:E13"/>
    <mergeCell ref="D14:E14"/>
    <mergeCell ref="D15:E15"/>
    <mergeCell ref="D8:E8"/>
    <mergeCell ref="D2:E2"/>
    <mergeCell ref="D4:E4"/>
    <mergeCell ref="D5:E5"/>
    <mergeCell ref="D6:E6"/>
    <mergeCell ref="D7:E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F603-31F2-4B0D-AD1F-3A86DE3A6671}">
  <dimension ref="A1:AE85"/>
  <sheetViews>
    <sheetView workbookViewId="0">
      <selection activeCell="A8" sqref="A8"/>
    </sheetView>
  </sheetViews>
  <sheetFormatPr defaultRowHeight="12.75" x14ac:dyDescent="0.2"/>
  <cols>
    <col min="1" max="1" width="31.28515625" style="52" customWidth="1"/>
    <col min="2" max="4" width="8.85546875" style="31"/>
    <col min="5" max="5" width="35.42578125" style="31" customWidth="1"/>
  </cols>
  <sheetData>
    <row r="1" spans="1:31" ht="18.75" thickBot="1" x14ac:dyDescent="0.3">
      <c r="A1" s="150" t="s">
        <v>138</v>
      </c>
      <c r="B1" s="12"/>
      <c r="C1" s="12"/>
      <c r="D1" s="12"/>
      <c r="E1" s="12"/>
      <c r="F1" s="3"/>
      <c r="G1" s="3"/>
      <c r="H1" s="3"/>
      <c r="I1" s="3"/>
      <c r="J1" s="3"/>
      <c r="K1" s="3"/>
      <c r="L1" s="3"/>
      <c r="M1" s="3"/>
      <c r="N1" s="3"/>
      <c r="O1" s="3"/>
      <c r="P1" s="3"/>
      <c r="Q1" s="3"/>
      <c r="R1" s="3"/>
      <c r="S1" s="3"/>
      <c r="T1" s="3"/>
      <c r="U1" s="3"/>
      <c r="V1" s="3"/>
      <c r="W1" s="3"/>
      <c r="X1" s="3"/>
      <c r="Y1" s="3"/>
      <c r="Z1" s="3"/>
      <c r="AA1" s="3"/>
      <c r="AB1" s="3"/>
      <c r="AC1" s="3"/>
      <c r="AD1" s="3"/>
      <c r="AE1" s="3"/>
    </row>
    <row r="2" spans="1:31" ht="13.5" thickBot="1" x14ac:dyDescent="0.25">
      <c r="A2" s="151" t="s">
        <v>34</v>
      </c>
      <c r="B2" s="156"/>
      <c r="C2" s="157"/>
      <c r="D2" s="157"/>
      <c r="E2" s="158"/>
      <c r="F2" s="3"/>
      <c r="G2" s="3"/>
      <c r="H2" s="3"/>
      <c r="I2" s="3"/>
      <c r="J2" s="3"/>
      <c r="K2" s="3"/>
      <c r="L2" s="3"/>
      <c r="M2" s="3"/>
      <c r="N2" s="3"/>
      <c r="O2" s="3"/>
      <c r="P2" s="3"/>
      <c r="Q2" s="3"/>
      <c r="R2" s="3"/>
      <c r="S2" s="3"/>
      <c r="T2" s="3"/>
      <c r="U2" s="3"/>
      <c r="V2" s="3"/>
      <c r="W2" s="3"/>
      <c r="X2" s="3"/>
      <c r="Y2" s="3"/>
      <c r="Z2" s="3"/>
      <c r="AA2" s="3"/>
      <c r="AB2" s="3"/>
      <c r="AC2" s="3"/>
      <c r="AD2" s="3"/>
      <c r="AE2" s="3"/>
    </row>
    <row r="3" spans="1:31" ht="13.5" thickBot="1" x14ac:dyDescent="0.25">
      <c r="A3" s="152" t="s">
        <v>35</v>
      </c>
      <c r="B3" s="159"/>
      <c r="C3" s="160"/>
      <c r="D3" s="160"/>
      <c r="E3" s="161"/>
      <c r="F3" s="3"/>
      <c r="G3" s="3"/>
      <c r="H3" s="3"/>
      <c r="I3" s="3"/>
      <c r="J3" s="3"/>
      <c r="K3" s="3"/>
      <c r="L3" s="3"/>
      <c r="M3" s="3"/>
      <c r="N3" s="3"/>
      <c r="O3" s="3"/>
      <c r="P3" s="3"/>
      <c r="Q3" s="3"/>
      <c r="R3" s="3"/>
      <c r="S3" s="3"/>
      <c r="T3" s="3"/>
      <c r="U3" s="3"/>
      <c r="V3" s="3"/>
      <c r="W3" s="3"/>
      <c r="X3" s="3"/>
      <c r="Y3" s="3"/>
      <c r="Z3" s="3"/>
      <c r="AA3" s="3"/>
      <c r="AB3" s="3"/>
      <c r="AC3" s="3"/>
      <c r="AD3" s="3"/>
      <c r="AE3" s="3"/>
    </row>
    <row r="4" spans="1:31" ht="13.5" thickBot="1" x14ac:dyDescent="0.25">
      <c r="A4" s="153" t="s">
        <v>36</v>
      </c>
      <c r="B4" s="162"/>
      <c r="C4" s="163"/>
      <c r="D4" s="163"/>
      <c r="E4" s="164"/>
      <c r="F4" s="3"/>
      <c r="G4" s="3"/>
      <c r="H4" s="3"/>
      <c r="I4" s="3"/>
      <c r="J4" s="3"/>
      <c r="K4" s="3"/>
      <c r="L4" s="3"/>
      <c r="M4" s="3"/>
      <c r="N4" s="3"/>
      <c r="O4" s="3"/>
      <c r="P4" s="3"/>
      <c r="Q4" s="3"/>
      <c r="R4" s="3"/>
      <c r="S4" s="3"/>
      <c r="T4" s="3"/>
      <c r="U4" s="3"/>
      <c r="V4" s="3"/>
      <c r="W4" s="3"/>
      <c r="X4" s="3"/>
      <c r="Y4" s="3"/>
      <c r="Z4" s="3"/>
      <c r="AA4" s="3"/>
      <c r="AB4" s="3"/>
      <c r="AC4" s="3"/>
      <c r="AD4" s="3"/>
      <c r="AE4" s="3"/>
    </row>
    <row r="5" spans="1:31" ht="13.5" thickBot="1" x14ac:dyDescent="0.25">
      <c r="A5" s="152" t="s">
        <v>37</v>
      </c>
      <c r="B5" s="159"/>
      <c r="C5" s="160"/>
      <c r="D5" s="160"/>
      <c r="E5" s="161"/>
      <c r="F5" s="3"/>
      <c r="G5" s="3"/>
      <c r="H5" s="3"/>
      <c r="I5" s="3"/>
      <c r="J5" s="3"/>
      <c r="K5" s="3"/>
      <c r="L5" s="3"/>
      <c r="M5" s="3"/>
      <c r="N5" s="3"/>
      <c r="O5" s="3"/>
      <c r="P5" s="3"/>
      <c r="Q5" s="3"/>
      <c r="R5" s="3"/>
      <c r="S5" s="3"/>
      <c r="T5" s="3"/>
      <c r="U5" s="3"/>
      <c r="V5" s="3"/>
      <c r="W5" s="3"/>
      <c r="X5" s="3"/>
      <c r="Y5" s="3"/>
      <c r="Z5" s="3"/>
      <c r="AA5" s="3"/>
      <c r="AB5" s="3"/>
      <c r="AC5" s="3"/>
      <c r="AD5" s="3"/>
      <c r="AE5" s="3"/>
    </row>
    <row r="6" spans="1:31" ht="13.5" thickBot="1" x14ac:dyDescent="0.25">
      <c r="A6" s="154" t="s">
        <v>38</v>
      </c>
      <c r="B6" s="165"/>
      <c r="C6" s="166"/>
      <c r="D6" s="166"/>
      <c r="E6" s="167"/>
      <c r="F6" s="3"/>
      <c r="G6" s="3"/>
      <c r="H6" s="3"/>
      <c r="I6" s="3"/>
      <c r="J6" s="3"/>
      <c r="K6" s="3"/>
      <c r="L6" s="3"/>
      <c r="M6" s="3"/>
      <c r="N6" s="3"/>
      <c r="O6" s="3"/>
      <c r="P6" s="3"/>
      <c r="Q6" s="3"/>
      <c r="R6" s="3"/>
      <c r="S6" s="3"/>
      <c r="T6" s="3"/>
      <c r="U6" s="3"/>
      <c r="V6" s="3"/>
      <c r="W6" s="3"/>
      <c r="X6" s="3"/>
      <c r="Y6" s="3"/>
      <c r="Z6" s="3"/>
      <c r="AA6" s="3"/>
      <c r="AB6" s="3"/>
      <c r="AC6" s="3"/>
      <c r="AD6" s="3"/>
      <c r="AE6" s="3"/>
    </row>
    <row r="7" spans="1:31" x14ac:dyDescent="0.2">
      <c r="A7" s="153" t="s">
        <v>39</v>
      </c>
      <c r="B7" s="162"/>
      <c r="C7" s="163"/>
      <c r="D7" s="163"/>
      <c r="E7" s="164"/>
      <c r="F7" s="3"/>
      <c r="G7" s="3"/>
      <c r="H7" s="3"/>
      <c r="I7" s="3"/>
      <c r="J7" s="3"/>
      <c r="K7" s="3"/>
      <c r="L7" s="3"/>
      <c r="M7" s="3"/>
      <c r="N7" s="3"/>
      <c r="O7" s="3"/>
      <c r="P7" s="3"/>
      <c r="Q7" s="3"/>
      <c r="R7" s="3"/>
      <c r="S7" s="3"/>
      <c r="T7" s="3"/>
      <c r="U7" s="3"/>
      <c r="V7" s="3"/>
      <c r="W7" s="3"/>
      <c r="X7" s="3"/>
      <c r="Y7" s="3"/>
      <c r="Z7" s="3"/>
      <c r="AA7" s="3"/>
      <c r="AB7" s="3"/>
      <c r="AC7" s="3"/>
      <c r="AD7" s="3"/>
      <c r="AE7" s="3"/>
    </row>
    <row r="8" spans="1:31" ht="102" customHeight="1" thickBot="1" x14ac:dyDescent="0.25">
      <c r="A8" s="155"/>
      <c r="B8" s="168"/>
      <c r="C8" s="169"/>
      <c r="D8" s="169"/>
      <c r="E8" s="170"/>
      <c r="F8" s="3"/>
      <c r="G8" s="3"/>
      <c r="H8" s="3"/>
      <c r="I8" s="3"/>
      <c r="J8" s="3"/>
      <c r="K8" s="3"/>
      <c r="L8" s="3"/>
      <c r="M8" s="3"/>
      <c r="N8" s="3"/>
      <c r="O8" s="3"/>
      <c r="P8" s="3"/>
      <c r="Q8" s="3"/>
      <c r="R8" s="3"/>
      <c r="S8" s="3"/>
      <c r="T8" s="3"/>
      <c r="U8" s="3"/>
      <c r="V8" s="3"/>
      <c r="W8" s="3"/>
      <c r="X8" s="3"/>
      <c r="Y8" s="3"/>
      <c r="Z8" s="3"/>
      <c r="AA8" s="3"/>
      <c r="AB8" s="3"/>
      <c r="AC8" s="3"/>
      <c r="AD8" s="3"/>
      <c r="AE8" s="3"/>
    </row>
    <row r="9" spans="1:31" x14ac:dyDescent="0.2">
      <c r="A9" s="32"/>
      <c r="B9" s="12"/>
      <c r="C9" s="12"/>
      <c r="D9" s="12"/>
      <c r="E9" s="12"/>
      <c r="F9" s="3"/>
      <c r="G9" s="3"/>
      <c r="H9" s="3"/>
      <c r="I9" s="3"/>
      <c r="J9" s="3"/>
      <c r="K9" s="3"/>
      <c r="L9" s="3"/>
      <c r="M9" s="3"/>
      <c r="N9" s="3"/>
      <c r="O9" s="3"/>
      <c r="P9" s="3"/>
      <c r="Q9" s="3"/>
      <c r="R9" s="3"/>
      <c r="S9" s="3"/>
      <c r="T9" s="3"/>
      <c r="U9" s="3"/>
      <c r="V9" s="3"/>
      <c r="W9" s="3"/>
      <c r="X9" s="3"/>
      <c r="Y9" s="3"/>
      <c r="Z9" s="3"/>
      <c r="AA9" s="3"/>
      <c r="AB9" s="3"/>
      <c r="AC9" s="3"/>
      <c r="AD9" s="3"/>
      <c r="AE9" s="3"/>
    </row>
    <row r="10" spans="1:31" x14ac:dyDescent="0.2">
      <c r="A10" s="32"/>
      <c r="B10" s="12"/>
      <c r="C10" s="12"/>
      <c r="D10" s="12"/>
      <c r="E10" s="12"/>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x14ac:dyDescent="0.2">
      <c r="A11" s="32"/>
      <c r="B11" s="12"/>
      <c r="C11" s="12"/>
      <c r="D11" s="12"/>
      <c r="E11" s="12"/>
      <c r="F11" s="3"/>
      <c r="G11" s="3"/>
      <c r="H11" s="3"/>
      <c r="I11" s="3"/>
      <c r="J11" s="3"/>
      <c r="K11" s="3"/>
      <c r="L11" s="3"/>
      <c r="M11" s="3"/>
      <c r="N11" s="3"/>
      <c r="O11" s="3"/>
      <c r="P11" s="3"/>
      <c r="Q11" s="3"/>
      <c r="R11" s="3"/>
      <c r="S11" s="3"/>
      <c r="T11" s="3"/>
      <c r="U11" s="3"/>
      <c r="V11" s="3"/>
      <c r="W11" s="3"/>
      <c r="X11" s="3"/>
      <c r="Y11" s="3"/>
      <c r="Z11" s="3"/>
      <c r="AA11" s="3"/>
      <c r="AB11" s="3"/>
      <c r="AC11" s="3"/>
      <c r="AD11" s="3"/>
      <c r="AE11" s="3"/>
    </row>
    <row r="12" spans="1:31" x14ac:dyDescent="0.2">
      <c r="A12" s="32"/>
      <c r="B12" s="12"/>
      <c r="C12" s="12"/>
      <c r="D12" s="12"/>
      <c r="E12" s="12"/>
      <c r="F12" s="3"/>
      <c r="G12" s="3"/>
      <c r="H12" s="3"/>
      <c r="I12" s="3"/>
      <c r="J12" s="3"/>
      <c r="K12" s="3"/>
      <c r="L12" s="3"/>
      <c r="M12" s="3"/>
      <c r="N12" s="3"/>
      <c r="O12" s="3"/>
      <c r="P12" s="3"/>
      <c r="Q12" s="3"/>
      <c r="R12" s="3"/>
      <c r="S12" s="3"/>
      <c r="T12" s="3"/>
      <c r="U12" s="3"/>
      <c r="V12" s="3"/>
      <c r="W12" s="3"/>
      <c r="X12" s="3"/>
      <c r="Y12" s="3"/>
      <c r="Z12" s="3"/>
      <c r="AA12" s="3"/>
      <c r="AB12" s="3"/>
      <c r="AC12" s="3"/>
      <c r="AD12" s="3"/>
      <c r="AE12" s="3"/>
    </row>
    <row r="13" spans="1:31" x14ac:dyDescent="0.2">
      <c r="A13" s="32"/>
      <c r="B13" s="12"/>
      <c r="C13" s="12"/>
      <c r="D13" s="12"/>
      <c r="E13" s="12"/>
      <c r="F13" s="3"/>
      <c r="G13" s="3"/>
      <c r="H13" s="3"/>
      <c r="I13" s="3"/>
      <c r="J13" s="3"/>
      <c r="K13" s="3"/>
      <c r="L13" s="3"/>
      <c r="M13" s="3"/>
      <c r="N13" s="3"/>
      <c r="O13" s="3"/>
      <c r="P13" s="3"/>
      <c r="Q13" s="3"/>
      <c r="R13" s="3"/>
      <c r="S13" s="3"/>
      <c r="T13" s="3"/>
      <c r="U13" s="3"/>
      <c r="V13" s="3"/>
      <c r="W13" s="3"/>
      <c r="X13" s="3"/>
      <c r="Y13" s="3"/>
      <c r="Z13" s="3"/>
      <c r="AA13" s="3"/>
      <c r="AB13" s="3"/>
      <c r="AC13" s="3"/>
      <c r="AD13" s="3"/>
      <c r="AE13" s="3"/>
    </row>
    <row r="14" spans="1:31" x14ac:dyDescent="0.2">
      <c r="A14" s="32"/>
      <c r="B14" s="12"/>
      <c r="C14" s="12"/>
      <c r="D14" s="12"/>
      <c r="E14" s="12"/>
      <c r="F14" s="3"/>
      <c r="G14" s="3"/>
      <c r="H14" s="3"/>
      <c r="I14" s="3"/>
      <c r="J14" s="3"/>
      <c r="K14" s="3"/>
      <c r="L14" s="3"/>
      <c r="M14" s="3"/>
      <c r="N14" s="3"/>
      <c r="O14" s="3"/>
      <c r="P14" s="3"/>
      <c r="Q14" s="3"/>
      <c r="R14" s="3"/>
      <c r="S14" s="3"/>
      <c r="T14" s="3"/>
      <c r="U14" s="3"/>
      <c r="V14" s="3"/>
      <c r="W14" s="3"/>
      <c r="X14" s="3"/>
      <c r="Y14" s="3"/>
      <c r="Z14" s="3"/>
      <c r="AA14" s="3"/>
      <c r="AB14" s="3"/>
      <c r="AC14" s="3"/>
      <c r="AD14" s="3"/>
      <c r="AE14" s="3"/>
    </row>
    <row r="15" spans="1:31" x14ac:dyDescent="0.2">
      <c r="A15" s="32"/>
      <c r="B15" s="12"/>
      <c r="C15" s="12"/>
      <c r="D15" s="12"/>
      <c r="E15" s="12"/>
      <c r="F15" s="3"/>
      <c r="G15" s="3"/>
      <c r="H15" s="3"/>
      <c r="I15" s="3"/>
      <c r="J15" s="3"/>
      <c r="K15" s="3"/>
      <c r="L15" s="3"/>
      <c r="M15" s="3"/>
      <c r="N15" s="3"/>
      <c r="O15" s="3"/>
      <c r="P15" s="3"/>
      <c r="Q15" s="3"/>
      <c r="R15" s="3"/>
      <c r="S15" s="3"/>
      <c r="T15" s="3"/>
      <c r="U15" s="3"/>
      <c r="V15" s="3"/>
      <c r="W15" s="3"/>
      <c r="X15" s="3"/>
      <c r="Y15" s="3"/>
      <c r="Z15" s="3"/>
      <c r="AA15" s="3"/>
      <c r="AB15" s="3"/>
      <c r="AC15" s="3"/>
      <c r="AD15" s="3"/>
      <c r="AE15" s="3"/>
    </row>
    <row r="16" spans="1:31" x14ac:dyDescent="0.2">
      <c r="A16" s="32"/>
      <c r="B16" s="12"/>
      <c r="C16" s="12"/>
      <c r="D16" s="12"/>
      <c r="E16" s="12"/>
      <c r="F16" s="3"/>
      <c r="G16" s="3"/>
      <c r="H16" s="3"/>
      <c r="I16" s="3"/>
      <c r="J16" s="3"/>
      <c r="K16" s="3"/>
      <c r="L16" s="3"/>
      <c r="M16" s="3"/>
      <c r="N16" s="3"/>
      <c r="O16" s="3"/>
      <c r="P16" s="3"/>
      <c r="Q16" s="3"/>
      <c r="R16" s="3"/>
      <c r="S16" s="3"/>
      <c r="T16" s="3"/>
      <c r="U16" s="3"/>
      <c r="V16" s="3"/>
      <c r="W16" s="3"/>
      <c r="X16" s="3"/>
      <c r="Y16" s="3"/>
      <c r="Z16" s="3"/>
      <c r="AA16" s="3"/>
      <c r="AB16" s="3"/>
      <c r="AC16" s="3"/>
      <c r="AD16" s="3"/>
      <c r="AE16" s="3"/>
    </row>
    <row r="17" spans="1:31" x14ac:dyDescent="0.2">
      <c r="A17" s="32"/>
      <c r="B17" s="12"/>
      <c r="C17" s="12"/>
      <c r="D17" s="12"/>
      <c r="E17" s="12"/>
      <c r="F17" s="3"/>
      <c r="G17" s="3"/>
      <c r="H17" s="3"/>
      <c r="I17" s="3"/>
      <c r="J17" s="3"/>
      <c r="K17" s="3"/>
      <c r="L17" s="3"/>
      <c r="M17" s="3"/>
      <c r="N17" s="3"/>
      <c r="O17" s="3"/>
      <c r="P17" s="3"/>
      <c r="Q17" s="3"/>
      <c r="R17" s="3"/>
      <c r="S17" s="3"/>
      <c r="T17" s="3"/>
      <c r="U17" s="3"/>
      <c r="V17" s="3"/>
      <c r="W17" s="3"/>
      <c r="X17" s="3"/>
      <c r="Y17" s="3"/>
      <c r="Z17" s="3"/>
      <c r="AA17" s="3"/>
      <c r="AB17" s="3"/>
      <c r="AC17" s="3"/>
      <c r="AD17" s="3"/>
      <c r="AE17" s="3"/>
    </row>
    <row r="18" spans="1:31" x14ac:dyDescent="0.2">
      <c r="A18" s="32"/>
      <c r="B18" s="12"/>
      <c r="C18" s="12"/>
      <c r="D18" s="12"/>
      <c r="E18" s="12"/>
      <c r="F18" s="3"/>
      <c r="G18" s="3"/>
      <c r="H18" s="3"/>
      <c r="I18" s="3"/>
      <c r="J18" s="3"/>
      <c r="K18" s="3"/>
      <c r="L18" s="3"/>
      <c r="M18" s="3"/>
      <c r="N18" s="3"/>
      <c r="O18" s="3"/>
      <c r="P18" s="3"/>
      <c r="Q18" s="3"/>
      <c r="R18" s="3"/>
      <c r="S18" s="3"/>
      <c r="T18" s="3"/>
      <c r="U18" s="3"/>
      <c r="V18" s="3"/>
      <c r="W18" s="3"/>
      <c r="X18" s="3"/>
      <c r="Y18" s="3"/>
      <c r="Z18" s="3"/>
      <c r="AA18" s="3"/>
      <c r="AB18" s="3"/>
      <c r="AC18" s="3"/>
      <c r="AD18" s="3"/>
      <c r="AE18" s="3"/>
    </row>
    <row r="19" spans="1:31" x14ac:dyDescent="0.2">
      <c r="A19" s="32"/>
      <c r="B19" s="12"/>
      <c r="C19" s="12"/>
      <c r="D19" s="12"/>
      <c r="E19" s="12"/>
      <c r="F19" s="3"/>
      <c r="G19" s="3"/>
      <c r="H19" s="3"/>
      <c r="I19" s="3"/>
      <c r="J19" s="3"/>
      <c r="K19" s="3"/>
      <c r="L19" s="3"/>
      <c r="M19" s="3"/>
      <c r="N19" s="3"/>
      <c r="O19" s="3"/>
      <c r="P19" s="3"/>
      <c r="Q19" s="3"/>
      <c r="R19" s="3"/>
      <c r="S19" s="3"/>
      <c r="T19" s="3"/>
      <c r="U19" s="3"/>
      <c r="V19" s="3"/>
      <c r="W19" s="3"/>
      <c r="X19" s="3"/>
      <c r="Y19" s="3"/>
      <c r="Z19" s="3"/>
      <c r="AA19" s="3"/>
      <c r="AB19" s="3"/>
      <c r="AC19" s="3"/>
      <c r="AD19" s="3"/>
      <c r="AE19" s="3"/>
    </row>
    <row r="20" spans="1:31" x14ac:dyDescent="0.2">
      <c r="A20" s="32"/>
      <c r="B20" s="12"/>
      <c r="C20" s="12"/>
      <c r="D20" s="12"/>
      <c r="E20" s="12"/>
      <c r="F20" s="3"/>
      <c r="G20" s="3"/>
      <c r="H20" s="3"/>
      <c r="I20" s="3"/>
      <c r="J20" s="3"/>
      <c r="K20" s="3"/>
      <c r="L20" s="3"/>
      <c r="M20" s="3"/>
      <c r="N20" s="3"/>
      <c r="O20" s="3"/>
      <c r="P20" s="3"/>
      <c r="Q20" s="3"/>
      <c r="R20" s="3"/>
      <c r="S20" s="3"/>
      <c r="T20" s="3"/>
      <c r="U20" s="3"/>
      <c r="V20" s="3"/>
      <c r="W20" s="3"/>
      <c r="X20" s="3"/>
      <c r="Y20" s="3"/>
      <c r="Z20" s="3"/>
      <c r="AA20" s="3"/>
      <c r="AB20" s="3"/>
      <c r="AC20" s="3"/>
      <c r="AD20" s="3"/>
      <c r="AE20" s="3"/>
    </row>
    <row r="21" spans="1:31" x14ac:dyDescent="0.2">
      <c r="A21" s="32"/>
      <c r="B21" s="12"/>
      <c r="C21" s="12"/>
      <c r="D21" s="12"/>
      <c r="E21" s="12"/>
      <c r="F21" s="3"/>
      <c r="G21" s="3"/>
      <c r="H21" s="3"/>
      <c r="I21" s="3"/>
      <c r="J21" s="3"/>
      <c r="K21" s="3"/>
      <c r="L21" s="3"/>
      <c r="M21" s="3"/>
      <c r="N21" s="3"/>
      <c r="O21" s="3"/>
      <c r="P21" s="3"/>
      <c r="Q21" s="3"/>
      <c r="R21" s="3"/>
      <c r="S21" s="3"/>
      <c r="T21" s="3"/>
      <c r="U21" s="3"/>
      <c r="V21" s="3"/>
      <c r="W21" s="3"/>
      <c r="X21" s="3"/>
      <c r="Y21" s="3"/>
      <c r="Z21" s="3"/>
      <c r="AA21" s="3"/>
      <c r="AB21" s="3"/>
      <c r="AC21" s="3"/>
      <c r="AD21" s="3"/>
      <c r="AE21" s="3"/>
    </row>
    <row r="22" spans="1:31" x14ac:dyDescent="0.2">
      <c r="A22" s="32"/>
      <c r="B22" s="12"/>
      <c r="C22" s="12"/>
      <c r="D22" s="12"/>
      <c r="E22" s="12"/>
      <c r="F22" s="3"/>
      <c r="G22" s="3"/>
      <c r="H22" s="3"/>
      <c r="I22" s="3"/>
      <c r="J22" s="3"/>
      <c r="K22" s="3"/>
      <c r="L22" s="3"/>
      <c r="M22" s="3"/>
      <c r="N22" s="3"/>
      <c r="O22" s="3"/>
      <c r="P22" s="3"/>
      <c r="Q22" s="3"/>
      <c r="R22" s="3"/>
      <c r="S22" s="3"/>
      <c r="T22" s="3"/>
      <c r="U22" s="3"/>
      <c r="V22" s="3"/>
      <c r="W22" s="3"/>
      <c r="X22" s="3"/>
      <c r="Y22" s="3"/>
      <c r="Z22" s="3"/>
      <c r="AA22" s="3"/>
      <c r="AB22" s="3"/>
      <c r="AC22" s="3"/>
      <c r="AD22" s="3"/>
      <c r="AE22" s="3"/>
    </row>
    <row r="23" spans="1:31" x14ac:dyDescent="0.2">
      <c r="A23" s="32"/>
      <c r="B23" s="12"/>
      <c r="C23" s="12"/>
      <c r="D23" s="12"/>
      <c r="E23" s="12"/>
      <c r="F23" s="3"/>
      <c r="G23" s="3"/>
      <c r="H23" s="3"/>
      <c r="I23" s="3"/>
      <c r="J23" s="3"/>
      <c r="K23" s="3"/>
      <c r="L23" s="3"/>
      <c r="M23" s="3"/>
      <c r="N23" s="3"/>
      <c r="O23" s="3"/>
      <c r="P23" s="3"/>
      <c r="Q23" s="3"/>
      <c r="R23" s="3"/>
      <c r="S23" s="3"/>
      <c r="T23" s="3"/>
      <c r="U23" s="3"/>
      <c r="V23" s="3"/>
      <c r="W23" s="3"/>
      <c r="X23" s="3"/>
      <c r="Y23" s="3"/>
      <c r="Z23" s="3"/>
      <c r="AA23" s="3"/>
      <c r="AB23" s="3"/>
      <c r="AC23" s="3"/>
      <c r="AD23" s="3"/>
      <c r="AE23" s="3"/>
    </row>
    <row r="24" spans="1:31" x14ac:dyDescent="0.2">
      <c r="A24" s="32"/>
      <c r="B24" s="12"/>
      <c r="C24" s="12"/>
      <c r="D24" s="12"/>
      <c r="E24" s="12"/>
      <c r="F24" s="3"/>
      <c r="G24" s="3"/>
      <c r="H24" s="3"/>
      <c r="I24" s="3"/>
      <c r="J24" s="3"/>
      <c r="K24" s="3"/>
      <c r="L24" s="3"/>
      <c r="M24" s="3"/>
      <c r="N24" s="3"/>
      <c r="O24" s="3"/>
      <c r="P24" s="3"/>
      <c r="Q24" s="3"/>
      <c r="R24" s="3"/>
      <c r="S24" s="3"/>
      <c r="T24" s="3"/>
      <c r="U24" s="3"/>
      <c r="V24" s="3"/>
      <c r="W24" s="3"/>
      <c r="X24" s="3"/>
      <c r="Y24" s="3"/>
      <c r="Z24" s="3"/>
      <c r="AA24" s="3"/>
      <c r="AB24" s="3"/>
      <c r="AC24" s="3"/>
      <c r="AD24" s="3"/>
      <c r="AE24" s="3"/>
    </row>
    <row r="25" spans="1:31" x14ac:dyDescent="0.2">
      <c r="A25" s="32"/>
      <c r="B25" s="12"/>
      <c r="C25" s="12"/>
      <c r="D25" s="12"/>
      <c r="E25" s="12"/>
      <c r="F25" s="3"/>
      <c r="G25" s="3"/>
      <c r="H25" s="3"/>
      <c r="I25" s="3"/>
      <c r="J25" s="3"/>
      <c r="K25" s="3"/>
      <c r="L25" s="3"/>
      <c r="M25" s="3"/>
      <c r="N25" s="3"/>
      <c r="O25" s="3"/>
      <c r="P25" s="3"/>
      <c r="Q25" s="3"/>
      <c r="R25" s="3"/>
      <c r="S25" s="3"/>
      <c r="T25" s="3"/>
      <c r="U25" s="3"/>
      <c r="V25" s="3"/>
      <c r="W25" s="3"/>
      <c r="X25" s="3"/>
      <c r="Y25" s="3"/>
      <c r="Z25" s="3"/>
      <c r="AA25" s="3"/>
      <c r="AB25" s="3"/>
      <c r="AC25" s="3"/>
      <c r="AD25" s="3"/>
      <c r="AE25" s="3"/>
    </row>
    <row r="26" spans="1:31" x14ac:dyDescent="0.2">
      <c r="A26" s="32"/>
      <c r="B26" s="12"/>
      <c r="C26" s="12"/>
      <c r="D26" s="12"/>
      <c r="E26" s="12"/>
      <c r="F26" s="3"/>
      <c r="G26" s="3"/>
      <c r="H26" s="3"/>
      <c r="I26" s="3"/>
      <c r="J26" s="3"/>
      <c r="K26" s="3"/>
      <c r="L26" s="3"/>
      <c r="M26" s="3"/>
      <c r="N26" s="3"/>
      <c r="O26" s="3"/>
      <c r="P26" s="3"/>
      <c r="Q26" s="3"/>
      <c r="R26" s="3"/>
      <c r="S26" s="3"/>
      <c r="T26" s="3"/>
      <c r="U26" s="3"/>
      <c r="V26" s="3"/>
      <c r="W26" s="3"/>
      <c r="X26" s="3"/>
      <c r="Y26" s="3"/>
      <c r="Z26" s="3"/>
      <c r="AA26" s="3"/>
      <c r="AB26" s="3"/>
      <c r="AC26" s="3"/>
      <c r="AD26" s="3"/>
      <c r="AE26" s="3"/>
    </row>
    <row r="27" spans="1:31" x14ac:dyDescent="0.2">
      <c r="A27" s="32"/>
      <c r="B27" s="12"/>
      <c r="C27" s="12"/>
      <c r="D27" s="12"/>
      <c r="E27" s="12"/>
      <c r="F27" s="3"/>
      <c r="G27" s="3"/>
      <c r="H27" s="3"/>
      <c r="I27" s="3"/>
      <c r="J27" s="3"/>
      <c r="K27" s="3"/>
      <c r="L27" s="3"/>
      <c r="M27" s="3"/>
      <c r="N27" s="3"/>
      <c r="O27" s="3"/>
      <c r="P27" s="3"/>
      <c r="Q27" s="3"/>
      <c r="R27" s="3"/>
      <c r="S27" s="3"/>
      <c r="T27" s="3"/>
      <c r="U27" s="3"/>
      <c r="V27" s="3"/>
      <c r="W27" s="3"/>
      <c r="X27" s="3"/>
      <c r="Y27" s="3"/>
      <c r="Z27" s="3"/>
      <c r="AA27" s="3"/>
      <c r="AB27" s="3"/>
      <c r="AC27" s="3"/>
      <c r="AD27" s="3"/>
      <c r="AE27" s="3"/>
    </row>
    <row r="28" spans="1:31" x14ac:dyDescent="0.2">
      <c r="A28" s="32"/>
      <c r="B28" s="12"/>
      <c r="C28" s="12"/>
      <c r="D28" s="12"/>
      <c r="E28" s="12"/>
      <c r="F28" s="3"/>
      <c r="G28" s="3"/>
      <c r="H28" s="3"/>
      <c r="I28" s="3"/>
      <c r="J28" s="3"/>
      <c r="K28" s="3"/>
      <c r="L28" s="3"/>
      <c r="M28" s="3"/>
      <c r="N28" s="3"/>
      <c r="O28" s="3"/>
      <c r="P28" s="3"/>
      <c r="Q28" s="3"/>
      <c r="R28" s="3"/>
      <c r="S28" s="3"/>
      <c r="T28" s="3"/>
      <c r="U28" s="3"/>
      <c r="V28" s="3"/>
      <c r="W28" s="3"/>
      <c r="X28" s="3"/>
      <c r="Y28" s="3"/>
      <c r="Z28" s="3"/>
      <c r="AA28" s="3"/>
      <c r="AB28" s="3"/>
      <c r="AC28" s="3"/>
      <c r="AD28" s="3"/>
      <c r="AE28" s="3"/>
    </row>
    <row r="29" spans="1:31" x14ac:dyDescent="0.2">
      <c r="A29" s="32"/>
      <c r="B29" s="12"/>
      <c r="C29" s="12"/>
      <c r="D29" s="12"/>
      <c r="E29" s="12"/>
      <c r="F29" s="3"/>
      <c r="G29" s="3"/>
      <c r="H29" s="3"/>
      <c r="I29" s="3"/>
      <c r="J29" s="3"/>
      <c r="K29" s="3"/>
      <c r="L29" s="3"/>
      <c r="M29" s="3"/>
      <c r="N29" s="3"/>
      <c r="O29" s="3"/>
      <c r="P29" s="3"/>
      <c r="Q29" s="3"/>
      <c r="R29" s="3"/>
      <c r="S29" s="3"/>
      <c r="T29" s="3"/>
      <c r="U29" s="3"/>
      <c r="V29" s="3"/>
      <c r="W29" s="3"/>
      <c r="X29" s="3"/>
      <c r="Y29" s="3"/>
      <c r="Z29" s="3"/>
      <c r="AA29" s="3"/>
      <c r="AB29" s="3"/>
      <c r="AC29" s="3"/>
      <c r="AD29" s="3"/>
      <c r="AE29" s="3"/>
    </row>
    <row r="30" spans="1:31" x14ac:dyDescent="0.2">
      <c r="A30" s="32"/>
      <c r="B30" s="12"/>
      <c r="C30" s="12"/>
      <c r="D30" s="12"/>
      <c r="E30" s="12"/>
      <c r="F30" s="3"/>
      <c r="G30" s="3"/>
      <c r="H30" s="3"/>
      <c r="I30" s="3"/>
      <c r="J30" s="3"/>
      <c r="K30" s="3"/>
      <c r="L30" s="3"/>
      <c r="M30" s="3"/>
      <c r="N30" s="3"/>
      <c r="O30" s="3"/>
      <c r="P30" s="3"/>
      <c r="Q30" s="3"/>
      <c r="R30" s="3"/>
      <c r="S30" s="3"/>
      <c r="T30" s="3"/>
      <c r="U30" s="3"/>
      <c r="V30" s="3"/>
      <c r="W30" s="3"/>
      <c r="X30" s="3"/>
      <c r="Y30" s="3"/>
      <c r="Z30" s="3"/>
      <c r="AA30" s="3"/>
      <c r="AB30" s="3"/>
      <c r="AC30" s="3"/>
      <c r="AD30" s="3"/>
      <c r="AE30" s="3"/>
    </row>
    <row r="31" spans="1:31" x14ac:dyDescent="0.2">
      <c r="A31" s="32"/>
      <c r="B31" s="12"/>
      <c r="C31" s="12"/>
      <c r="D31" s="12"/>
      <c r="E31" s="12"/>
      <c r="F31" s="3"/>
      <c r="G31" s="3"/>
      <c r="H31" s="3"/>
      <c r="I31" s="3"/>
      <c r="J31" s="3"/>
      <c r="K31" s="3"/>
      <c r="L31" s="3"/>
      <c r="M31" s="3"/>
      <c r="N31" s="3"/>
      <c r="O31" s="3"/>
      <c r="P31" s="3"/>
      <c r="Q31" s="3"/>
      <c r="R31" s="3"/>
      <c r="S31" s="3"/>
      <c r="T31" s="3"/>
      <c r="U31" s="3"/>
      <c r="V31" s="3"/>
      <c r="W31" s="3"/>
      <c r="X31" s="3"/>
      <c r="Y31" s="3"/>
      <c r="Z31" s="3"/>
      <c r="AA31" s="3"/>
      <c r="AB31" s="3"/>
      <c r="AC31" s="3"/>
      <c r="AD31" s="3"/>
      <c r="AE31" s="3"/>
    </row>
    <row r="32" spans="1:31" x14ac:dyDescent="0.2">
      <c r="A32" s="32"/>
      <c r="B32" s="12"/>
      <c r="C32" s="12"/>
      <c r="D32" s="12"/>
      <c r="E32" s="12"/>
      <c r="F32" s="3"/>
      <c r="G32" s="3"/>
      <c r="H32" s="3"/>
      <c r="I32" s="3"/>
      <c r="J32" s="3"/>
      <c r="K32" s="3"/>
      <c r="L32" s="3"/>
      <c r="M32" s="3"/>
      <c r="N32" s="3"/>
      <c r="O32" s="3"/>
      <c r="P32" s="3"/>
      <c r="Q32" s="3"/>
      <c r="R32" s="3"/>
      <c r="S32" s="3"/>
      <c r="T32" s="3"/>
      <c r="U32" s="3"/>
      <c r="V32" s="3"/>
      <c r="W32" s="3"/>
      <c r="X32" s="3"/>
      <c r="Y32" s="3"/>
      <c r="Z32" s="3"/>
      <c r="AA32" s="3"/>
      <c r="AB32" s="3"/>
      <c r="AC32" s="3"/>
      <c r="AD32" s="3"/>
      <c r="AE32" s="3"/>
    </row>
    <row r="33" spans="1:31" x14ac:dyDescent="0.2">
      <c r="A33" s="32"/>
      <c r="B33" s="12"/>
      <c r="C33" s="12"/>
      <c r="D33" s="12"/>
      <c r="E33" s="12"/>
      <c r="F33" s="3"/>
      <c r="G33" s="3"/>
      <c r="H33" s="3"/>
      <c r="I33" s="3"/>
      <c r="J33" s="3"/>
      <c r="K33" s="3"/>
      <c r="L33" s="3"/>
      <c r="M33" s="3"/>
      <c r="N33" s="3"/>
      <c r="O33" s="3"/>
      <c r="P33" s="3"/>
      <c r="Q33" s="3"/>
      <c r="R33" s="3"/>
      <c r="S33" s="3"/>
      <c r="T33" s="3"/>
      <c r="U33" s="3"/>
      <c r="V33" s="3"/>
      <c r="W33" s="3"/>
      <c r="X33" s="3"/>
      <c r="Y33" s="3"/>
      <c r="Z33" s="3"/>
      <c r="AA33" s="3"/>
      <c r="AB33" s="3"/>
      <c r="AC33" s="3"/>
      <c r="AD33" s="3"/>
      <c r="AE33" s="3"/>
    </row>
    <row r="34" spans="1:31" x14ac:dyDescent="0.2">
      <c r="A34" s="32"/>
      <c r="B34" s="12"/>
      <c r="C34" s="12"/>
      <c r="D34" s="12"/>
      <c r="E34" s="12"/>
      <c r="F34" s="3"/>
      <c r="G34" s="3"/>
      <c r="H34" s="3"/>
      <c r="I34" s="3"/>
      <c r="J34" s="3"/>
      <c r="K34" s="3"/>
      <c r="L34" s="3"/>
      <c r="M34" s="3"/>
      <c r="N34" s="3"/>
      <c r="O34" s="3"/>
      <c r="P34" s="3"/>
      <c r="Q34" s="3"/>
      <c r="R34" s="3"/>
      <c r="S34" s="3"/>
      <c r="T34" s="3"/>
      <c r="U34" s="3"/>
      <c r="V34" s="3"/>
      <c r="W34" s="3"/>
      <c r="X34" s="3"/>
      <c r="Y34" s="3"/>
      <c r="Z34" s="3"/>
      <c r="AA34" s="3"/>
      <c r="AB34" s="3"/>
      <c r="AC34" s="3"/>
      <c r="AD34" s="3"/>
      <c r="AE34" s="3"/>
    </row>
    <row r="35" spans="1:31" x14ac:dyDescent="0.2">
      <c r="A35" s="32"/>
      <c r="B35" s="12"/>
      <c r="C35" s="12"/>
      <c r="D35" s="12"/>
      <c r="E35" s="12"/>
      <c r="F35" s="3"/>
      <c r="G35" s="3"/>
      <c r="H35" s="3"/>
      <c r="I35" s="3"/>
      <c r="J35" s="3"/>
      <c r="K35" s="3"/>
      <c r="L35" s="3"/>
      <c r="M35" s="3"/>
      <c r="N35" s="3"/>
      <c r="O35" s="3"/>
      <c r="P35" s="3"/>
      <c r="Q35" s="3"/>
      <c r="R35" s="3"/>
      <c r="S35" s="3"/>
      <c r="T35" s="3"/>
      <c r="U35" s="3"/>
      <c r="V35" s="3"/>
      <c r="W35" s="3"/>
      <c r="X35" s="3"/>
      <c r="Y35" s="3"/>
      <c r="Z35" s="3"/>
      <c r="AA35" s="3"/>
      <c r="AB35" s="3"/>
      <c r="AC35" s="3"/>
      <c r="AD35" s="3"/>
      <c r="AE35" s="3"/>
    </row>
    <row r="36" spans="1:31" x14ac:dyDescent="0.2">
      <c r="A36" s="32"/>
      <c r="B36" s="12"/>
      <c r="C36" s="12"/>
      <c r="D36" s="12"/>
      <c r="E36" s="12"/>
      <c r="F36" s="3"/>
      <c r="G36" s="3"/>
      <c r="H36" s="3"/>
      <c r="I36" s="3"/>
      <c r="J36" s="3"/>
      <c r="K36" s="3"/>
      <c r="L36" s="3"/>
      <c r="M36" s="3"/>
      <c r="N36" s="3"/>
      <c r="O36" s="3"/>
      <c r="P36" s="3"/>
      <c r="Q36" s="3"/>
      <c r="R36" s="3"/>
      <c r="S36" s="3"/>
      <c r="T36" s="3"/>
      <c r="U36" s="3"/>
      <c r="V36" s="3"/>
      <c r="W36" s="3"/>
      <c r="X36" s="3"/>
      <c r="Y36" s="3"/>
      <c r="Z36" s="3"/>
      <c r="AA36" s="3"/>
      <c r="AB36" s="3"/>
      <c r="AC36" s="3"/>
      <c r="AD36" s="3"/>
      <c r="AE36" s="3"/>
    </row>
    <row r="37" spans="1:31" x14ac:dyDescent="0.2">
      <c r="A37" s="32"/>
      <c r="B37" s="12"/>
      <c r="C37" s="12"/>
      <c r="D37" s="12"/>
      <c r="E37" s="12"/>
      <c r="F37" s="3"/>
      <c r="G37" s="3"/>
      <c r="H37" s="3"/>
      <c r="I37" s="3"/>
      <c r="J37" s="3"/>
      <c r="K37" s="3"/>
      <c r="L37" s="3"/>
      <c r="M37" s="3"/>
      <c r="N37" s="3"/>
      <c r="O37" s="3"/>
      <c r="P37" s="3"/>
      <c r="Q37" s="3"/>
      <c r="R37" s="3"/>
      <c r="S37" s="3"/>
      <c r="T37" s="3"/>
      <c r="U37" s="3"/>
      <c r="V37" s="3"/>
      <c r="W37" s="3"/>
      <c r="X37" s="3"/>
      <c r="Y37" s="3"/>
      <c r="Z37" s="3"/>
      <c r="AA37" s="3"/>
      <c r="AB37" s="3"/>
      <c r="AC37" s="3"/>
      <c r="AD37" s="3"/>
      <c r="AE37" s="3"/>
    </row>
    <row r="38" spans="1:31" x14ac:dyDescent="0.2">
      <c r="A38" s="32"/>
      <c r="B38" s="12"/>
      <c r="C38" s="12"/>
      <c r="D38" s="12"/>
      <c r="E38" s="12"/>
      <c r="F38" s="3"/>
      <c r="G38" s="3"/>
      <c r="H38" s="3"/>
      <c r="I38" s="3"/>
      <c r="J38" s="3"/>
      <c r="K38" s="3"/>
      <c r="L38" s="3"/>
      <c r="M38" s="3"/>
      <c r="N38" s="3"/>
      <c r="O38" s="3"/>
      <c r="P38" s="3"/>
      <c r="Q38" s="3"/>
      <c r="R38" s="3"/>
      <c r="S38" s="3"/>
      <c r="T38" s="3"/>
      <c r="U38" s="3"/>
      <c r="V38" s="3"/>
      <c r="W38" s="3"/>
      <c r="X38" s="3"/>
      <c r="Y38" s="3"/>
      <c r="Z38" s="3"/>
      <c r="AA38" s="3"/>
      <c r="AB38" s="3"/>
      <c r="AC38" s="3"/>
      <c r="AD38" s="3"/>
      <c r="AE38" s="3"/>
    </row>
    <row r="39" spans="1:31" x14ac:dyDescent="0.2">
      <c r="A39" s="32"/>
      <c r="B39" s="12"/>
      <c r="C39" s="12"/>
      <c r="D39" s="12"/>
      <c r="E39" s="12"/>
      <c r="F39" s="3"/>
      <c r="G39" s="3"/>
      <c r="H39" s="3"/>
      <c r="I39" s="3"/>
      <c r="J39" s="3"/>
      <c r="K39" s="3"/>
      <c r="L39" s="3"/>
      <c r="M39" s="3"/>
      <c r="N39" s="3"/>
      <c r="O39" s="3"/>
      <c r="P39" s="3"/>
      <c r="Q39" s="3"/>
      <c r="R39" s="3"/>
      <c r="S39" s="3"/>
      <c r="T39" s="3"/>
      <c r="U39" s="3"/>
      <c r="V39" s="3"/>
      <c r="W39" s="3"/>
      <c r="X39" s="3"/>
      <c r="Y39" s="3"/>
      <c r="Z39" s="3"/>
      <c r="AA39" s="3"/>
      <c r="AB39" s="3"/>
      <c r="AC39" s="3"/>
      <c r="AD39" s="3"/>
      <c r="AE39" s="3"/>
    </row>
    <row r="40" spans="1:31" x14ac:dyDescent="0.2">
      <c r="A40" s="32"/>
      <c r="B40" s="12"/>
      <c r="C40" s="12"/>
      <c r="D40" s="12"/>
      <c r="E40" s="12"/>
      <c r="F40" s="3"/>
      <c r="G40" s="3"/>
      <c r="H40" s="3"/>
      <c r="I40" s="3"/>
      <c r="J40" s="3"/>
      <c r="K40" s="3"/>
      <c r="L40" s="3"/>
      <c r="M40" s="3"/>
      <c r="N40" s="3"/>
      <c r="O40" s="3"/>
      <c r="P40" s="3"/>
      <c r="Q40" s="3"/>
      <c r="R40" s="3"/>
      <c r="S40" s="3"/>
      <c r="T40" s="3"/>
      <c r="U40" s="3"/>
      <c r="V40" s="3"/>
      <c r="W40" s="3"/>
      <c r="X40" s="3"/>
      <c r="Y40" s="3"/>
      <c r="Z40" s="3"/>
      <c r="AA40" s="3"/>
      <c r="AB40" s="3"/>
      <c r="AC40" s="3"/>
      <c r="AD40" s="3"/>
      <c r="AE40" s="3"/>
    </row>
    <row r="41" spans="1:31" x14ac:dyDescent="0.2">
      <c r="A41" s="32"/>
      <c r="B41" s="12"/>
      <c r="C41" s="12"/>
      <c r="D41" s="12"/>
      <c r="E41" s="12"/>
      <c r="F41" s="3"/>
      <c r="G41" s="3"/>
      <c r="H41" s="3"/>
      <c r="I41" s="3"/>
      <c r="J41" s="3"/>
      <c r="K41" s="3"/>
      <c r="L41" s="3"/>
      <c r="M41" s="3"/>
      <c r="N41" s="3"/>
      <c r="O41" s="3"/>
      <c r="P41" s="3"/>
      <c r="Q41" s="3"/>
      <c r="R41" s="3"/>
      <c r="S41" s="3"/>
      <c r="T41" s="3"/>
      <c r="U41" s="3"/>
      <c r="V41" s="3"/>
      <c r="W41" s="3"/>
      <c r="X41" s="3"/>
      <c r="Y41" s="3"/>
      <c r="Z41" s="3"/>
      <c r="AA41" s="3"/>
      <c r="AB41" s="3"/>
      <c r="AC41" s="3"/>
      <c r="AD41" s="3"/>
      <c r="AE41" s="3"/>
    </row>
    <row r="42" spans="1:31" x14ac:dyDescent="0.2">
      <c r="A42" s="32"/>
      <c r="B42" s="12"/>
      <c r="C42" s="12"/>
      <c r="D42" s="12"/>
      <c r="E42" s="12"/>
      <c r="F42" s="3"/>
      <c r="G42" s="3"/>
      <c r="H42" s="3"/>
      <c r="I42" s="3"/>
      <c r="J42" s="3"/>
      <c r="K42" s="3"/>
      <c r="L42" s="3"/>
      <c r="M42" s="3"/>
      <c r="N42" s="3"/>
      <c r="O42" s="3"/>
      <c r="P42" s="3"/>
      <c r="Q42" s="3"/>
      <c r="R42" s="3"/>
      <c r="S42" s="3"/>
      <c r="T42" s="3"/>
      <c r="U42" s="3"/>
      <c r="V42" s="3"/>
      <c r="W42" s="3"/>
      <c r="X42" s="3"/>
      <c r="Y42" s="3"/>
      <c r="Z42" s="3"/>
      <c r="AA42" s="3"/>
      <c r="AB42" s="3"/>
      <c r="AC42" s="3"/>
      <c r="AD42" s="3"/>
      <c r="AE42" s="3"/>
    </row>
    <row r="43" spans="1:31" x14ac:dyDescent="0.2">
      <c r="A43" s="32"/>
      <c r="B43" s="12"/>
      <c r="C43" s="12"/>
      <c r="D43" s="12"/>
      <c r="E43" s="12"/>
      <c r="F43" s="3"/>
      <c r="G43" s="3"/>
      <c r="H43" s="3"/>
      <c r="I43" s="3"/>
      <c r="J43" s="3"/>
      <c r="K43" s="3"/>
      <c r="L43" s="3"/>
      <c r="M43" s="3"/>
      <c r="N43" s="3"/>
      <c r="O43" s="3"/>
      <c r="P43" s="3"/>
      <c r="Q43" s="3"/>
      <c r="R43" s="3"/>
      <c r="S43" s="3"/>
      <c r="T43" s="3"/>
      <c r="U43" s="3"/>
      <c r="V43" s="3"/>
      <c r="W43" s="3"/>
      <c r="X43" s="3"/>
      <c r="Y43" s="3"/>
      <c r="Z43" s="3"/>
      <c r="AA43" s="3"/>
      <c r="AB43" s="3"/>
      <c r="AC43" s="3"/>
      <c r="AD43" s="3"/>
      <c r="AE43" s="3"/>
    </row>
    <row r="44" spans="1:31" x14ac:dyDescent="0.2">
      <c r="A44" s="32"/>
      <c r="B44" s="12"/>
      <c r="C44" s="12"/>
      <c r="D44" s="12"/>
      <c r="E44" s="12"/>
      <c r="F44" s="3"/>
      <c r="G44" s="3"/>
      <c r="H44" s="3"/>
      <c r="I44" s="3"/>
      <c r="J44" s="3"/>
      <c r="K44" s="3"/>
      <c r="L44" s="3"/>
      <c r="M44" s="3"/>
      <c r="N44" s="3"/>
      <c r="O44" s="3"/>
      <c r="P44" s="3"/>
      <c r="Q44" s="3"/>
      <c r="R44" s="3"/>
      <c r="S44" s="3"/>
      <c r="T44" s="3"/>
      <c r="U44" s="3"/>
      <c r="V44" s="3"/>
      <c r="W44" s="3"/>
      <c r="X44" s="3"/>
      <c r="Y44" s="3"/>
      <c r="Z44" s="3"/>
      <c r="AA44" s="3"/>
      <c r="AB44" s="3"/>
      <c r="AC44" s="3"/>
      <c r="AD44" s="3"/>
      <c r="AE44" s="3"/>
    </row>
    <row r="45" spans="1:31" x14ac:dyDescent="0.2">
      <c r="A45" s="32"/>
      <c r="B45" s="12"/>
      <c r="C45" s="12"/>
      <c r="D45" s="12"/>
      <c r="E45" s="12"/>
      <c r="F45" s="3"/>
      <c r="G45" s="3"/>
      <c r="H45" s="3"/>
      <c r="I45" s="3"/>
      <c r="J45" s="3"/>
      <c r="K45" s="3"/>
      <c r="L45" s="3"/>
      <c r="M45" s="3"/>
      <c r="N45" s="3"/>
      <c r="O45" s="3"/>
      <c r="P45" s="3"/>
      <c r="Q45" s="3"/>
      <c r="R45" s="3"/>
      <c r="S45" s="3"/>
      <c r="T45" s="3"/>
      <c r="U45" s="3"/>
      <c r="V45" s="3"/>
      <c r="W45" s="3"/>
      <c r="X45" s="3"/>
      <c r="Y45" s="3"/>
      <c r="Z45" s="3"/>
      <c r="AA45" s="3"/>
      <c r="AB45" s="3"/>
      <c r="AC45" s="3"/>
      <c r="AD45" s="3"/>
      <c r="AE45" s="3"/>
    </row>
    <row r="46" spans="1:31" x14ac:dyDescent="0.2">
      <c r="A46" s="32"/>
      <c r="B46" s="12"/>
      <c r="C46" s="12"/>
      <c r="D46" s="12"/>
      <c r="E46" s="12"/>
      <c r="F46" s="3"/>
      <c r="G46" s="3"/>
      <c r="H46" s="3"/>
      <c r="I46" s="3"/>
      <c r="J46" s="3"/>
      <c r="K46" s="3"/>
      <c r="L46" s="3"/>
      <c r="M46" s="3"/>
      <c r="N46" s="3"/>
      <c r="O46" s="3"/>
      <c r="P46" s="3"/>
      <c r="Q46" s="3"/>
      <c r="R46" s="3"/>
      <c r="S46" s="3"/>
      <c r="T46" s="3"/>
      <c r="U46" s="3"/>
      <c r="V46" s="3"/>
      <c r="W46" s="3"/>
      <c r="X46" s="3"/>
      <c r="Y46" s="3"/>
      <c r="Z46" s="3"/>
      <c r="AA46" s="3"/>
      <c r="AB46" s="3"/>
      <c r="AC46" s="3"/>
      <c r="AD46" s="3"/>
      <c r="AE46" s="3"/>
    </row>
    <row r="47" spans="1:31" x14ac:dyDescent="0.2">
      <c r="A47" s="32"/>
      <c r="B47" s="12"/>
      <c r="C47" s="12"/>
      <c r="D47" s="12"/>
      <c r="E47" s="12"/>
      <c r="F47" s="3"/>
      <c r="G47" s="3"/>
      <c r="H47" s="3"/>
      <c r="I47" s="3"/>
      <c r="J47" s="3"/>
      <c r="K47" s="3"/>
      <c r="L47" s="3"/>
      <c r="M47" s="3"/>
      <c r="N47" s="3"/>
      <c r="O47" s="3"/>
      <c r="P47" s="3"/>
      <c r="Q47" s="3"/>
      <c r="R47" s="3"/>
      <c r="S47" s="3"/>
      <c r="T47" s="3"/>
      <c r="U47" s="3"/>
      <c r="V47" s="3"/>
      <c r="W47" s="3"/>
      <c r="X47" s="3"/>
      <c r="Y47" s="3"/>
      <c r="Z47" s="3"/>
      <c r="AA47" s="3"/>
      <c r="AB47" s="3"/>
      <c r="AC47" s="3"/>
      <c r="AD47" s="3"/>
      <c r="AE47" s="3"/>
    </row>
    <row r="48" spans="1:31" x14ac:dyDescent="0.2">
      <c r="A48" s="32"/>
      <c r="B48" s="12"/>
      <c r="C48" s="12"/>
      <c r="D48" s="12"/>
      <c r="E48" s="12"/>
      <c r="F48" s="3"/>
      <c r="G48" s="3"/>
      <c r="H48" s="3"/>
      <c r="I48" s="3"/>
      <c r="J48" s="3"/>
      <c r="K48" s="3"/>
      <c r="L48" s="3"/>
      <c r="M48" s="3"/>
      <c r="N48" s="3"/>
      <c r="O48" s="3"/>
      <c r="P48" s="3"/>
      <c r="Q48" s="3"/>
      <c r="R48" s="3"/>
      <c r="S48" s="3"/>
      <c r="T48" s="3"/>
      <c r="U48" s="3"/>
      <c r="V48" s="3"/>
      <c r="W48" s="3"/>
      <c r="X48" s="3"/>
      <c r="Y48" s="3"/>
      <c r="Z48" s="3"/>
      <c r="AA48" s="3"/>
      <c r="AB48" s="3"/>
      <c r="AC48" s="3"/>
      <c r="AD48" s="3"/>
      <c r="AE48" s="3"/>
    </row>
    <row r="49" spans="1:31" x14ac:dyDescent="0.2">
      <c r="A49" s="32"/>
      <c r="B49" s="12"/>
      <c r="C49" s="12"/>
      <c r="D49" s="12"/>
      <c r="E49" s="12"/>
      <c r="F49" s="3"/>
      <c r="G49" s="3"/>
      <c r="H49" s="3"/>
      <c r="I49" s="3"/>
      <c r="J49" s="3"/>
      <c r="K49" s="3"/>
      <c r="L49" s="3"/>
      <c r="M49" s="3"/>
      <c r="N49" s="3"/>
      <c r="O49" s="3"/>
      <c r="P49" s="3"/>
      <c r="Q49" s="3"/>
      <c r="R49" s="3"/>
      <c r="S49" s="3"/>
      <c r="T49" s="3"/>
      <c r="U49" s="3"/>
      <c r="V49" s="3"/>
      <c r="W49" s="3"/>
      <c r="X49" s="3"/>
      <c r="Y49" s="3"/>
      <c r="Z49" s="3"/>
      <c r="AA49" s="3"/>
      <c r="AB49" s="3"/>
      <c r="AC49" s="3"/>
      <c r="AD49" s="3"/>
      <c r="AE49" s="3"/>
    </row>
    <row r="50" spans="1:31" x14ac:dyDescent="0.2">
      <c r="A50" s="32"/>
      <c r="B50" s="12"/>
      <c r="C50" s="12"/>
      <c r="D50" s="12"/>
      <c r="E50" s="12"/>
      <c r="F50" s="3"/>
      <c r="G50" s="3"/>
      <c r="H50" s="3"/>
      <c r="I50" s="3"/>
      <c r="J50" s="3"/>
      <c r="K50" s="3"/>
      <c r="L50" s="3"/>
      <c r="M50" s="3"/>
      <c r="N50" s="3"/>
      <c r="O50" s="3"/>
      <c r="P50" s="3"/>
      <c r="Q50" s="3"/>
      <c r="R50" s="3"/>
      <c r="S50" s="3"/>
      <c r="T50" s="3"/>
      <c r="U50" s="3"/>
      <c r="V50" s="3"/>
      <c r="W50" s="3"/>
      <c r="X50" s="3"/>
      <c r="Y50" s="3"/>
      <c r="Z50" s="3"/>
      <c r="AA50" s="3"/>
      <c r="AB50" s="3"/>
      <c r="AC50" s="3"/>
      <c r="AD50" s="3"/>
      <c r="AE50" s="3"/>
    </row>
    <row r="51" spans="1:31" x14ac:dyDescent="0.2">
      <c r="A51" s="32"/>
      <c r="B51" s="12"/>
      <c r="C51" s="12"/>
      <c r="D51" s="12"/>
      <c r="E51" s="12"/>
      <c r="F51" s="3"/>
      <c r="G51" s="3"/>
      <c r="H51" s="3"/>
      <c r="I51" s="3"/>
      <c r="J51" s="3"/>
      <c r="K51" s="3"/>
      <c r="L51" s="3"/>
      <c r="M51" s="3"/>
      <c r="N51" s="3"/>
      <c r="O51" s="3"/>
      <c r="P51" s="3"/>
      <c r="Q51" s="3"/>
      <c r="R51" s="3"/>
      <c r="S51" s="3"/>
      <c r="T51" s="3"/>
      <c r="U51" s="3"/>
      <c r="V51" s="3"/>
      <c r="W51" s="3"/>
      <c r="X51" s="3"/>
      <c r="Y51" s="3"/>
      <c r="Z51" s="3"/>
      <c r="AA51" s="3"/>
      <c r="AB51" s="3"/>
      <c r="AC51" s="3"/>
      <c r="AD51" s="3"/>
      <c r="AE51" s="3"/>
    </row>
    <row r="52" spans="1:31" x14ac:dyDescent="0.2">
      <c r="A52" s="32"/>
      <c r="B52" s="12"/>
      <c r="C52" s="12"/>
      <c r="D52" s="12"/>
      <c r="E52" s="12"/>
      <c r="F52" s="3"/>
      <c r="G52" s="3"/>
      <c r="H52" s="3"/>
      <c r="I52" s="3"/>
      <c r="J52" s="3"/>
      <c r="K52" s="3"/>
      <c r="L52" s="3"/>
      <c r="M52" s="3"/>
      <c r="N52" s="3"/>
      <c r="O52" s="3"/>
      <c r="P52" s="3"/>
      <c r="Q52" s="3"/>
      <c r="R52" s="3"/>
      <c r="S52" s="3"/>
      <c r="T52" s="3"/>
      <c r="U52" s="3"/>
      <c r="V52" s="3"/>
      <c r="W52" s="3"/>
      <c r="X52" s="3"/>
      <c r="Y52" s="3"/>
      <c r="Z52" s="3"/>
      <c r="AA52" s="3"/>
      <c r="AB52" s="3"/>
      <c r="AC52" s="3"/>
      <c r="AD52" s="3"/>
      <c r="AE52" s="3"/>
    </row>
    <row r="53" spans="1:31" x14ac:dyDescent="0.2">
      <c r="A53" s="32"/>
      <c r="B53" s="12"/>
      <c r="C53" s="12"/>
      <c r="D53" s="12"/>
      <c r="E53" s="12"/>
      <c r="F53" s="3"/>
      <c r="G53" s="3"/>
      <c r="H53" s="3"/>
      <c r="I53" s="3"/>
      <c r="J53" s="3"/>
      <c r="K53" s="3"/>
      <c r="L53" s="3"/>
      <c r="M53" s="3"/>
      <c r="N53" s="3"/>
      <c r="O53" s="3"/>
      <c r="P53" s="3"/>
      <c r="Q53" s="3"/>
      <c r="R53" s="3"/>
      <c r="S53" s="3"/>
      <c r="T53" s="3"/>
      <c r="U53" s="3"/>
      <c r="V53" s="3"/>
      <c r="W53" s="3"/>
      <c r="X53" s="3"/>
      <c r="Y53" s="3"/>
      <c r="Z53" s="3"/>
      <c r="AA53" s="3"/>
      <c r="AB53" s="3"/>
      <c r="AC53" s="3"/>
      <c r="AD53" s="3"/>
      <c r="AE53" s="3"/>
    </row>
    <row r="54" spans="1:31" x14ac:dyDescent="0.2">
      <c r="A54" s="32"/>
      <c r="B54" s="12"/>
      <c r="C54" s="12"/>
      <c r="D54" s="12"/>
      <c r="E54" s="12"/>
      <c r="F54" s="3"/>
      <c r="G54" s="3"/>
      <c r="H54" s="3"/>
      <c r="I54" s="3"/>
      <c r="J54" s="3"/>
      <c r="K54" s="3"/>
      <c r="L54" s="3"/>
      <c r="M54" s="3"/>
      <c r="N54" s="3"/>
      <c r="O54" s="3"/>
      <c r="P54" s="3"/>
      <c r="Q54" s="3"/>
      <c r="R54" s="3"/>
      <c r="S54" s="3"/>
      <c r="T54" s="3"/>
      <c r="U54" s="3"/>
      <c r="V54" s="3"/>
      <c r="W54" s="3"/>
      <c r="X54" s="3"/>
      <c r="Y54" s="3"/>
      <c r="Z54" s="3"/>
      <c r="AA54" s="3"/>
      <c r="AB54" s="3"/>
      <c r="AC54" s="3"/>
      <c r="AD54" s="3"/>
      <c r="AE54" s="3"/>
    </row>
    <row r="55" spans="1:31" x14ac:dyDescent="0.2">
      <c r="A55" s="32"/>
      <c r="B55" s="12"/>
      <c r="C55" s="12"/>
      <c r="D55" s="12"/>
      <c r="E55" s="12"/>
      <c r="F55" s="3"/>
      <c r="G55" s="3"/>
      <c r="H55" s="3"/>
      <c r="I55" s="3"/>
      <c r="J55" s="3"/>
      <c r="K55" s="3"/>
      <c r="L55" s="3"/>
      <c r="M55" s="3"/>
      <c r="N55" s="3"/>
      <c r="O55" s="3"/>
      <c r="P55" s="3"/>
      <c r="Q55" s="3"/>
      <c r="R55" s="3"/>
      <c r="S55" s="3"/>
      <c r="T55" s="3"/>
      <c r="U55" s="3"/>
      <c r="V55" s="3"/>
      <c r="W55" s="3"/>
      <c r="X55" s="3"/>
      <c r="Y55" s="3"/>
      <c r="Z55" s="3"/>
      <c r="AA55" s="3"/>
      <c r="AB55" s="3"/>
      <c r="AC55" s="3"/>
      <c r="AD55" s="3"/>
      <c r="AE55" s="3"/>
    </row>
    <row r="56" spans="1:31" x14ac:dyDescent="0.2">
      <c r="A56" s="32"/>
      <c r="B56" s="12"/>
      <c r="C56" s="12"/>
      <c r="D56" s="12"/>
      <c r="E56" s="12"/>
      <c r="F56" s="3"/>
      <c r="G56" s="3"/>
      <c r="H56" s="3"/>
      <c r="I56" s="3"/>
      <c r="J56" s="3"/>
      <c r="K56" s="3"/>
      <c r="L56" s="3"/>
      <c r="M56" s="3"/>
      <c r="N56" s="3"/>
      <c r="O56" s="3"/>
      <c r="P56" s="3"/>
      <c r="Q56" s="3"/>
      <c r="R56" s="3"/>
      <c r="S56" s="3"/>
      <c r="T56" s="3"/>
      <c r="U56" s="3"/>
      <c r="V56" s="3"/>
      <c r="W56" s="3"/>
      <c r="X56" s="3"/>
      <c r="Y56" s="3"/>
      <c r="Z56" s="3"/>
      <c r="AA56" s="3"/>
      <c r="AB56" s="3"/>
      <c r="AC56" s="3"/>
      <c r="AD56" s="3"/>
      <c r="AE56" s="3"/>
    </row>
    <row r="57" spans="1:31" x14ac:dyDescent="0.2">
      <c r="A57" s="32"/>
      <c r="B57" s="12"/>
      <c r="C57" s="12"/>
      <c r="D57" s="12"/>
      <c r="E57" s="12"/>
      <c r="F57" s="3"/>
      <c r="G57" s="3"/>
      <c r="H57" s="3"/>
      <c r="I57" s="3"/>
      <c r="J57" s="3"/>
      <c r="K57" s="3"/>
      <c r="L57" s="3"/>
      <c r="M57" s="3"/>
      <c r="N57" s="3"/>
      <c r="O57" s="3"/>
      <c r="P57" s="3"/>
      <c r="Q57" s="3"/>
      <c r="R57" s="3"/>
      <c r="S57" s="3"/>
      <c r="T57" s="3"/>
      <c r="U57" s="3"/>
      <c r="V57" s="3"/>
      <c r="W57" s="3"/>
      <c r="X57" s="3"/>
      <c r="Y57" s="3"/>
      <c r="Z57" s="3"/>
      <c r="AA57" s="3"/>
      <c r="AB57" s="3"/>
      <c r="AC57" s="3"/>
      <c r="AD57" s="3"/>
      <c r="AE57" s="3"/>
    </row>
    <row r="58" spans="1:31" x14ac:dyDescent="0.2">
      <c r="A58" s="32"/>
      <c r="B58" s="12"/>
      <c r="C58" s="12"/>
      <c r="D58" s="12"/>
      <c r="E58" s="12"/>
      <c r="F58" s="3"/>
      <c r="G58" s="3"/>
      <c r="H58" s="3"/>
      <c r="I58" s="3"/>
      <c r="J58" s="3"/>
      <c r="K58" s="3"/>
      <c r="L58" s="3"/>
      <c r="M58" s="3"/>
      <c r="N58" s="3"/>
      <c r="O58" s="3"/>
      <c r="P58" s="3"/>
      <c r="Q58" s="3"/>
      <c r="R58" s="3"/>
      <c r="S58" s="3"/>
      <c r="T58" s="3"/>
      <c r="U58" s="3"/>
      <c r="V58" s="3"/>
      <c r="W58" s="3"/>
      <c r="X58" s="3"/>
      <c r="Y58" s="3"/>
      <c r="Z58" s="3"/>
      <c r="AA58" s="3"/>
      <c r="AB58" s="3"/>
      <c r="AC58" s="3"/>
      <c r="AD58" s="3"/>
      <c r="AE58" s="3"/>
    </row>
    <row r="59" spans="1:31" x14ac:dyDescent="0.2">
      <c r="A59" s="32"/>
      <c r="B59" s="12"/>
      <c r="C59" s="12"/>
      <c r="D59" s="12"/>
      <c r="E59" s="12"/>
      <c r="F59" s="3"/>
      <c r="G59" s="3"/>
      <c r="H59" s="3"/>
      <c r="I59" s="3"/>
      <c r="J59" s="3"/>
      <c r="K59" s="3"/>
      <c r="L59" s="3"/>
      <c r="M59" s="3"/>
      <c r="N59" s="3"/>
      <c r="O59" s="3"/>
      <c r="P59" s="3"/>
      <c r="Q59" s="3"/>
      <c r="R59" s="3"/>
      <c r="S59" s="3"/>
      <c r="T59" s="3"/>
      <c r="U59" s="3"/>
      <c r="V59" s="3"/>
      <c r="W59" s="3"/>
      <c r="X59" s="3"/>
      <c r="Y59" s="3"/>
      <c r="Z59" s="3"/>
      <c r="AA59" s="3"/>
      <c r="AB59" s="3"/>
      <c r="AC59" s="3"/>
      <c r="AD59" s="3"/>
      <c r="AE59" s="3"/>
    </row>
    <row r="60" spans="1:31" x14ac:dyDescent="0.2">
      <c r="A60" s="32"/>
      <c r="B60" s="12"/>
      <c r="C60" s="12"/>
      <c r="D60" s="12"/>
      <c r="E60" s="12"/>
      <c r="F60" s="3"/>
      <c r="G60" s="3"/>
      <c r="H60" s="3"/>
      <c r="I60" s="3"/>
      <c r="J60" s="3"/>
      <c r="K60" s="3"/>
      <c r="L60" s="3"/>
      <c r="M60" s="3"/>
      <c r="N60" s="3"/>
      <c r="O60" s="3"/>
      <c r="P60" s="3"/>
      <c r="Q60" s="3"/>
      <c r="R60" s="3"/>
      <c r="S60" s="3"/>
      <c r="T60" s="3"/>
      <c r="U60" s="3"/>
      <c r="V60" s="3"/>
      <c r="W60" s="3"/>
      <c r="X60" s="3"/>
      <c r="Y60" s="3"/>
      <c r="Z60" s="3"/>
      <c r="AA60" s="3"/>
      <c r="AB60" s="3"/>
      <c r="AC60" s="3"/>
      <c r="AD60" s="3"/>
      <c r="AE60" s="3"/>
    </row>
    <row r="61" spans="1:31" x14ac:dyDescent="0.2">
      <c r="A61" s="32"/>
      <c r="B61" s="12"/>
      <c r="C61" s="12"/>
      <c r="D61" s="12"/>
      <c r="E61" s="12"/>
      <c r="F61" s="3"/>
      <c r="G61" s="3"/>
      <c r="H61" s="3"/>
      <c r="I61" s="3"/>
      <c r="J61" s="3"/>
      <c r="K61" s="3"/>
      <c r="L61" s="3"/>
      <c r="M61" s="3"/>
      <c r="N61" s="3"/>
      <c r="O61" s="3"/>
      <c r="P61" s="3"/>
      <c r="Q61" s="3"/>
      <c r="R61" s="3"/>
      <c r="S61" s="3"/>
      <c r="T61" s="3"/>
      <c r="U61" s="3"/>
      <c r="V61" s="3"/>
      <c r="W61" s="3"/>
      <c r="X61" s="3"/>
      <c r="Y61" s="3"/>
      <c r="Z61" s="3"/>
      <c r="AA61" s="3"/>
      <c r="AB61" s="3"/>
      <c r="AC61" s="3"/>
      <c r="AD61" s="3"/>
      <c r="AE61" s="3"/>
    </row>
    <row r="62" spans="1:31" x14ac:dyDescent="0.2">
      <c r="A62" s="32"/>
      <c r="B62" s="12"/>
      <c r="C62" s="12"/>
      <c r="D62" s="12"/>
      <c r="E62" s="12"/>
      <c r="F62" s="3"/>
      <c r="G62" s="3"/>
      <c r="H62" s="3"/>
      <c r="I62" s="3"/>
      <c r="J62" s="3"/>
      <c r="K62" s="3"/>
      <c r="L62" s="3"/>
      <c r="M62" s="3"/>
      <c r="N62" s="3"/>
      <c r="O62" s="3"/>
      <c r="P62" s="3"/>
      <c r="Q62" s="3"/>
      <c r="R62" s="3"/>
      <c r="S62" s="3"/>
      <c r="T62" s="3"/>
      <c r="U62" s="3"/>
      <c r="V62" s="3"/>
      <c r="W62" s="3"/>
      <c r="X62" s="3"/>
      <c r="Y62" s="3"/>
      <c r="Z62" s="3"/>
      <c r="AA62" s="3"/>
      <c r="AB62" s="3"/>
      <c r="AC62" s="3"/>
      <c r="AD62" s="3"/>
      <c r="AE62" s="3"/>
    </row>
    <row r="63" spans="1:31" x14ac:dyDescent="0.2">
      <c r="A63" s="32"/>
      <c r="B63" s="12"/>
      <c r="C63" s="12"/>
      <c r="D63" s="12"/>
      <c r="E63" s="12"/>
      <c r="F63" s="3"/>
      <c r="G63" s="3"/>
      <c r="H63" s="3"/>
      <c r="I63" s="3"/>
      <c r="J63" s="3"/>
      <c r="K63" s="3"/>
      <c r="L63" s="3"/>
      <c r="M63" s="3"/>
      <c r="N63" s="3"/>
      <c r="O63" s="3"/>
      <c r="P63" s="3"/>
      <c r="Q63" s="3"/>
      <c r="R63" s="3"/>
      <c r="S63" s="3"/>
      <c r="T63" s="3"/>
      <c r="U63" s="3"/>
      <c r="V63" s="3"/>
      <c r="W63" s="3"/>
      <c r="X63" s="3"/>
      <c r="Y63" s="3"/>
      <c r="Z63" s="3"/>
      <c r="AA63" s="3"/>
      <c r="AB63" s="3"/>
      <c r="AC63" s="3"/>
      <c r="AD63" s="3"/>
      <c r="AE63" s="3"/>
    </row>
    <row r="64" spans="1:31" x14ac:dyDescent="0.2">
      <c r="A64" s="32"/>
      <c r="B64" s="12"/>
      <c r="C64" s="12"/>
      <c r="D64" s="12"/>
      <c r="E64" s="12"/>
      <c r="F64" s="3"/>
      <c r="G64" s="3"/>
      <c r="H64" s="3"/>
      <c r="I64" s="3"/>
      <c r="J64" s="3"/>
      <c r="K64" s="3"/>
      <c r="L64" s="3"/>
      <c r="M64" s="3"/>
      <c r="N64" s="3"/>
      <c r="O64" s="3"/>
      <c r="P64" s="3"/>
      <c r="Q64" s="3"/>
      <c r="R64" s="3"/>
      <c r="S64" s="3"/>
      <c r="T64" s="3"/>
      <c r="U64" s="3"/>
      <c r="V64" s="3"/>
      <c r="W64" s="3"/>
      <c r="X64" s="3"/>
      <c r="Y64" s="3"/>
      <c r="Z64" s="3"/>
      <c r="AA64" s="3"/>
      <c r="AB64" s="3"/>
      <c r="AC64" s="3"/>
      <c r="AD64" s="3"/>
      <c r="AE64" s="3"/>
    </row>
    <row r="65" spans="1:31" x14ac:dyDescent="0.2">
      <c r="A65" s="32"/>
      <c r="B65" s="12"/>
      <c r="C65" s="12"/>
      <c r="D65" s="12"/>
      <c r="E65" s="12"/>
      <c r="F65" s="3"/>
      <c r="G65" s="3"/>
      <c r="H65" s="3"/>
      <c r="I65" s="3"/>
      <c r="J65" s="3"/>
      <c r="K65" s="3"/>
      <c r="L65" s="3"/>
      <c r="M65" s="3"/>
      <c r="N65" s="3"/>
      <c r="O65" s="3"/>
      <c r="P65" s="3"/>
      <c r="Q65" s="3"/>
      <c r="R65" s="3"/>
      <c r="S65" s="3"/>
      <c r="T65" s="3"/>
      <c r="U65" s="3"/>
      <c r="V65" s="3"/>
      <c r="W65" s="3"/>
      <c r="X65" s="3"/>
      <c r="Y65" s="3"/>
      <c r="Z65" s="3"/>
      <c r="AA65" s="3"/>
      <c r="AB65" s="3"/>
      <c r="AC65" s="3"/>
      <c r="AD65" s="3"/>
      <c r="AE65" s="3"/>
    </row>
    <row r="66" spans="1:31" x14ac:dyDescent="0.2">
      <c r="A66" s="32"/>
      <c r="B66" s="12"/>
      <c r="C66" s="12"/>
      <c r="D66" s="12"/>
      <c r="E66" s="12"/>
      <c r="F66" s="3"/>
      <c r="G66" s="3"/>
      <c r="H66" s="3"/>
      <c r="I66" s="3"/>
      <c r="J66" s="3"/>
      <c r="K66" s="3"/>
      <c r="L66" s="3"/>
      <c r="M66" s="3"/>
      <c r="N66" s="3"/>
      <c r="O66" s="3"/>
      <c r="P66" s="3"/>
      <c r="Q66" s="3"/>
      <c r="R66" s="3"/>
      <c r="S66" s="3"/>
      <c r="T66" s="3"/>
      <c r="U66" s="3"/>
      <c r="V66" s="3"/>
      <c r="W66" s="3"/>
      <c r="X66" s="3"/>
      <c r="Y66" s="3"/>
      <c r="Z66" s="3"/>
      <c r="AA66" s="3"/>
      <c r="AB66" s="3"/>
      <c r="AC66" s="3"/>
      <c r="AD66" s="3"/>
      <c r="AE66" s="3"/>
    </row>
    <row r="67" spans="1:31" x14ac:dyDescent="0.2">
      <c r="A67" s="32"/>
      <c r="B67" s="12"/>
      <c r="C67" s="12"/>
      <c r="D67" s="12"/>
      <c r="E67" s="12"/>
      <c r="F67" s="3"/>
      <c r="G67" s="3"/>
      <c r="H67" s="3"/>
      <c r="I67" s="3"/>
      <c r="J67" s="3"/>
      <c r="K67" s="3"/>
      <c r="L67" s="3"/>
      <c r="M67" s="3"/>
      <c r="N67" s="3"/>
      <c r="O67" s="3"/>
      <c r="P67" s="3"/>
      <c r="Q67" s="3"/>
      <c r="R67" s="3"/>
      <c r="S67" s="3"/>
      <c r="T67" s="3"/>
      <c r="U67" s="3"/>
      <c r="V67" s="3"/>
      <c r="W67" s="3"/>
      <c r="X67" s="3"/>
      <c r="Y67" s="3"/>
      <c r="Z67" s="3"/>
      <c r="AA67" s="3"/>
      <c r="AB67" s="3"/>
      <c r="AC67" s="3"/>
      <c r="AD67" s="3"/>
      <c r="AE67" s="3"/>
    </row>
    <row r="68" spans="1:31" x14ac:dyDescent="0.2">
      <c r="A68" s="32"/>
      <c r="B68" s="12"/>
      <c r="C68" s="12"/>
      <c r="D68" s="12"/>
      <c r="E68" s="12"/>
      <c r="F68" s="3"/>
      <c r="G68" s="3"/>
      <c r="H68" s="3"/>
      <c r="I68" s="3"/>
      <c r="J68" s="3"/>
      <c r="K68" s="3"/>
      <c r="L68" s="3"/>
      <c r="M68" s="3"/>
      <c r="N68" s="3"/>
      <c r="O68" s="3"/>
      <c r="P68" s="3"/>
      <c r="Q68" s="3"/>
      <c r="R68" s="3"/>
      <c r="S68" s="3"/>
      <c r="T68" s="3"/>
      <c r="U68" s="3"/>
      <c r="V68" s="3"/>
      <c r="W68" s="3"/>
      <c r="X68" s="3"/>
      <c r="Y68" s="3"/>
      <c r="Z68" s="3"/>
      <c r="AA68" s="3"/>
      <c r="AB68" s="3"/>
      <c r="AC68" s="3"/>
      <c r="AD68" s="3"/>
      <c r="AE68" s="3"/>
    </row>
    <row r="69" spans="1:31" x14ac:dyDescent="0.2">
      <c r="A69" s="32"/>
      <c r="B69" s="12"/>
      <c r="C69" s="12"/>
      <c r="D69" s="12"/>
      <c r="E69" s="12"/>
      <c r="F69" s="3"/>
      <c r="G69" s="3"/>
      <c r="H69" s="3"/>
      <c r="I69" s="3"/>
      <c r="J69" s="3"/>
      <c r="K69" s="3"/>
      <c r="L69" s="3"/>
      <c r="M69" s="3"/>
      <c r="N69" s="3"/>
      <c r="O69" s="3"/>
      <c r="P69" s="3"/>
      <c r="Q69" s="3"/>
      <c r="R69" s="3"/>
      <c r="S69" s="3"/>
      <c r="T69" s="3"/>
      <c r="U69" s="3"/>
      <c r="V69" s="3"/>
      <c r="W69" s="3"/>
      <c r="X69" s="3"/>
      <c r="Y69" s="3"/>
      <c r="Z69" s="3"/>
      <c r="AA69" s="3"/>
      <c r="AB69" s="3"/>
      <c r="AC69" s="3"/>
      <c r="AD69" s="3"/>
      <c r="AE69" s="3"/>
    </row>
    <row r="70" spans="1:31" x14ac:dyDescent="0.2">
      <c r="A70" s="32"/>
      <c r="B70" s="12"/>
      <c r="C70" s="12"/>
      <c r="D70" s="12"/>
      <c r="E70" s="12"/>
      <c r="F70" s="3"/>
      <c r="G70" s="3"/>
      <c r="H70" s="3"/>
      <c r="I70" s="3"/>
      <c r="J70" s="3"/>
      <c r="K70" s="3"/>
      <c r="L70" s="3"/>
      <c r="M70" s="3"/>
      <c r="N70" s="3"/>
      <c r="O70" s="3"/>
      <c r="P70" s="3"/>
      <c r="Q70" s="3"/>
      <c r="R70" s="3"/>
      <c r="S70" s="3"/>
      <c r="T70" s="3"/>
      <c r="U70" s="3"/>
      <c r="V70" s="3"/>
      <c r="W70" s="3"/>
      <c r="X70" s="3"/>
      <c r="Y70" s="3"/>
      <c r="Z70" s="3"/>
      <c r="AA70" s="3"/>
      <c r="AB70" s="3"/>
      <c r="AC70" s="3"/>
      <c r="AD70" s="3"/>
      <c r="AE70" s="3"/>
    </row>
    <row r="71" spans="1:31" x14ac:dyDescent="0.2">
      <c r="A71" s="32"/>
      <c r="B71" s="12"/>
      <c r="C71" s="12"/>
      <c r="D71" s="12"/>
      <c r="E71" s="12"/>
      <c r="F71" s="3"/>
      <c r="G71" s="3"/>
      <c r="H71" s="3"/>
      <c r="I71" s="3"/>
      <c r="J71" s="3"/>
      <c r="K71" s="3"/>
      <c r="L71" s="3"/>
      <c r="M71" s="3"/>
      <c r="N71" s="3"/>
      <c r="O71" s="3"/>
      <c r="P71" s="3"/>
      <c r="Q71" s="3"/>
      <c r="R71" s="3"/>
      <c r="S71" s="3"/>
      <c r="T71" s="3"/>
      <c r="U71" s="3"/>
      <c r="V71" s="3"/>
      <c r="W71" s="3"/>
      <c r="X71" s="3"/>
      <c r="Y71" s="3"/>
      <c r="Z71" s="3"/>
      <c r="AA71" s="3"/>
      <c r="AB71" s="3"/>
      <c r="AC71" s="3"/>
      <c r="AD71" s="3"/>
      <c r="AE71" s="3"/>
    </row>
    <row r="72" spans="1:31" x14ac:dyDescent="0.2">
      <c r="F72" s="3"/>
      <c r="G72" s="3"/>
      <c r="H72" s="3"/>
      <c r="I72" s="3"/>
      <c r="J72" s="3"/>
      <c r="K72" s="3"/>
      <c r="L72" s="3"/>
      <c r="M72" s="3"/>
      <c r="N72" s="3"/>
      <c r="O72" s="3"/>
      <c r="P72" s="3"/>
      <c r="Q72" s="3"/>
      <c r="R72" s="3"/>
      <c r="S72" s="3"/>
      <c r="T72" s="3"/>
      <c r="U72" s="3"/>
      <c r="V72" s="3"/>
      <c r="W72" s="3"/>
      <c r="X72" s="3"/>
      <c r="Y72" s="3"/>
      <c r="Z72" s="3"/>
      <c r="AA72" s="3"/>
      <c r="AB72" s="3"/>
      <c r="AC72" s="3"/>
      <c r="AD72" s="3"/>
      <c r="AE72" s="3"/>
    </row>
    <row r="73" spans="1:31" x14ac:dyDescent="0.2">
      <c r="F73" s="3"/>
      <c r="G73" s="3"/>
      <c r="H73" s="3"/>
      <c r="I73" s="3"/>
      <c r="J73" s="3"/>
      <c r="K73" s="3"/>
      <c r="L73" s="3"/>
      <c r="M73" s="3"/>
      <c r="N73" s="3"/>
      <c r="O73" s="3"/>
      <c r="P73" s="3"/>
      <c r="Q73" s="3"/>
      <c r="R73" s="3"/>
      <c r="S73" s="3"/>
      <c r="T73" s="3"/>
      <c r="U73" s="3"/>
      <c r="V73" s="3"/>
      <c r="W73" s="3"/>
      <c r="X73" s="3"/>
      <c r="Y73" s="3"/>
      <c r="Z73" s="3"/>
      <c r="AA73" s="3"/>
      <c r="AB73" s="3"/>
      <c r="AC73" s="3"/>
      <c r="AD73" s="3"/>
      <c r="AE73" s="3"/>
    </row>
    <row r="74" spans="1:31" x14ac:dyDescent="0.2">
      <c r="F74" s="3"/>
      <c r="G74" s="3"/>
      <c r="H74" s="3"/>
      <c r="I74" s="3"/>
      <c r="J74" s="3"/>
      <c r="K74" s="3"/>
      <c r="L74" s="3"/>
      <c r="M74" s="3"/>
      <c r="N74" s="3"/>
      <c r="O74" s="3"/>
      <c r="P74" s="3"/>
      <c r="Q74" s="3"/>
      <c r="R74" s="3"/>
      <c r="S74" s="3"/>
      <c r="T74" s="3"/>
      <c r="U74" s="3"/>
      <c r="V74" s="3"/>
      <c r="W74" s="3"/>
      <c r="X74" s="3"/>
      <c r="Y74" s="3"/>
      <c r="Z74" s="3"/>
      <c r="AA74" s="3"/>
      <c r="AB74" s="3"/>
      <c r="AC74" s="3"/>
      <c r="AD74" s="3"/>
      <c r="AE74" s="3"/>
    </row>
    <row r="75" spans="1:31" x14ac:dyDescent="0.2">
      <c r="F75" s="3"/>
      <c r="G75" s="3"/>
      <c r="H75" s="3"/>
      <c r="I75" s="3"/>
      <c r="J75" s="3"/>
      <c r="K75" s="3"/>
      <c r="L75" s="3"/>
      <c r="M75" s="3"/>
      <c r="N75" s="3"/>
      <c r="O75" s="3"/>
      <c r="P75" s="3"/>
      <c r="Q75" s="3"/>
      <c r="R75" s="3"/>
      <c r="S75" s="3"/>
      <c r="T75" s="3"/>
      <c r="U75" s="3"/>
      <c r="V75" s="3"/>
      <c r="W75" s="3"/>
      <c r="X75" s="3"/>
      <c r="Y75" s="3"/>
      <c r="Z75" s="3"/>
      <c r="AA75" s="3"/>
      <c r="AB75" s="3"/>
      <c r="AC75" s="3"/>
      <c r="AD75" s="3"/>
      <c r="AE75" s="3"/>
    </row>
    <row r="76" spans="1:31" x14ac:dyDescent="0.2">
      <c r="F76" s="3"/>
      <c r="G76" s="3"/>
      <c r="H76" s="3"/>
      <c r="I76" s="3"/>
      <c r="J76" s="3"/>
      <c r="K76" s="3"/>
      <c r="L76" s="3"/>
      <c r="M76" s="3"/>
      <c r="N76" s="3"/>
      <c r="O76" s="3"/>
      <c r="P76" s="3"/>
      <c r="Q76" s="3"/>
      <c r="R76" s="3"/>
      <c r="S76" s="3"/>
      <c r="T76" s="3"/>
      <c r="U76" s="3"/>
      <c r="V76" s="3"/>
      <c r="W76" s="3"/>
      <c r="X76" s="3"/>
      <c r="Y76" s="3"/>
      <c r="Z76" s="3"/>
      <c r="AA76" s="3"/>
      <c r="AB76" s="3"/>
      <c r="AC76" s="3"/>
      <c r="AD76" s="3"/>
      <c r="AE76" s="3"/>
    </row>
    <row r="77" spans="1:31" x14ac:dyDescent="0.2">
      <c r="F77" s="3"/>
      <c r="G77" s="3"/>
      <c r="H77" s="3"/>
      <c r="I77" s="3"/>
      <c r="J77" s="3"/>
      <c r="K77" s="3"/>
      <c r="L77" s="3"/>
      <c r="M77" s="3"/>
      <c r="N77" s="3"/>
      <c r="O77" s="3"/>
      <c r="P77" s="3"/>
      <c r="Q77" s="3"/>
      <c r="R77" s="3"/>
      <c r="S77" s="3"/>
      <c r="T77" s="3"/>
      <c r="U77" s="3"/>
      <c r="V77" s="3"/>
      <c r="W77" s="3"/>
      <c r="X77" s="3"/>
      <c r="Y77" s="3"/>
      <c r="Z77" s="3"/>
      <c r="AA77" s="3"/>
      <c r="AB77" s="3"/>
      <c r="AC77" s="3"/>
      <c r="AD77" s="3"/>
      <c r="AE77" s="3"/>
    </row>
    <row r="78" spans="1:31" x14ac:dyDescent="0.2">
      <c r="F78" s="3"/>
      <c r="G78" s="3"/>
      <c r="H78" s="3"/>
      <c r="I78" s="3"/>
      <c r="J78" s="3"/>
      <c r="K78" s="3"/>
      <c r="L78" s="3"/>
      <c r="M78" s="3"/>
      <c r="N78" s="3"/>
      <c r="O78" s="3"/>
      <c r="P78" s="3"/>
      <c r="Q78" s="3"/>
      <c r="R78" s="3"/>
      <c r="S78" s="3"/>
      <c r="T78" s="3"/>
      <c r="U78" s="3"/>
      <c r="V78" s="3"/>
      <c r="W78" s="3"/>
      <c r="X78" s="3"/>
      <c r="Y78" s="3"/>
      <c r="Z78" s="3"/>
      <c r="AA78" s="3"/>
      <c r="AB78" s="3"/>
      <c r="AC78" s="3"/>
      <c r="AD78" s="3"/>
      <c r="AE78" s="3"/>
    </row>
    <row r="79" spans="1:31" x14ac:dyDescent="0.2">
      <c r="F79" s="3"/>
      <c r="G79" s="3"/>
      <c r="H79" s="3"/>
      <c r="I79" s="3"/>
      <c r="J79" s="3"/>
      <c r="K79" s="3"/>
      <c r="L79" s="3"/>
      <c r="M79" s="3"/>
      <c r="N79" s="3"/>
      <c r="O79" s="3"/>
      <c r="P79" s="3"/>
      <c r="Q79" s="3"/>
      <c r="R79" s="3"/>
      <c r="S79" s="3"/>
      <c r="T79" s="3"/>
      <c r="U79" s="3"/>
      <c r="V79" s="3"/>
      <c r="W79" s="3"/>
      <c r="X79" s="3"/>
      <c r="Y79" s="3"/>
      <c r="Z79" s="3"/>
      <c r="AA79" s="3"/>
      <c r="AB79" s="3"/>
      <c r="AC79" s="3"/>
      <c r="AD79" s="3"/>
      <c r="AE79" s="3"/>
    </row>
    <row r="80" spans="1:31" x14ac:dyDescent="0.2">
      <c r="F80" s="3"/>
      <c r="G80" s="3"/>
      <c r="H80" s="3"/>
      <c r="I80" s="3"/>
      <c r="J80" s="3"/>
      <c r="K80" s="3"/>
      <c r="L80" s="3"/>
      <c r="M80" s="3"/>
      <c r="N80" s="3"/>
      <c r="O80" s="3"/>
      <c r="P80" s="3"/>
      <c r="Q80" s="3"/>
      <c r="R80" s="3"/>
      <c r="S80" s="3"/>
      <c r="T80" s="3"/>
      <c r="U80" s="3"/>
      <c r="V80" s="3"/>
      <c r="W80" s="3"/>
      <c r="X80" s="3"/>
      <c r="Y80" s="3"/>
      <c r="Z80" s="3"/>
      <c r="AA80" s="3"/>
      <c r="AB80" s="3"/>
      <c r="AC80" s="3"/>
      <c r="AD80" s="3"/>
      <c r="AE80" s="3"/>
    </row>
    <row r="81" spans="6:31" x14ac:dyDescent="0.2">
      <c r="F81" s="3"/>
      <c r="G81" s="3"/>
      <c r="H81" s="3"/>
      <c r="I81" s="3"/>
      <c r="J81" s="3"/>
      <c r="K81" s="3"/>
      <c r="L81" s="3"/>
      <c r="M81" s="3"/>
      <c r="N81" s="3"/>
      <c r="O81" s="3"/>
      <c r="P81" s="3"/>
      <c r="Q81" s="3"/>
      <c r="R81" s="3"/>
      <c r="S81" s="3"/>
      <c r="T81" s="3"/>
      <c r="U81" s="3"/>
      <c r="V81" s="3"/>
      <c r="W81" s="3"/>
      <c r="X81" s="3"/>
      <c r="Y81" s="3"/>
      <c r="Z81" s="3"/>
      <c r="AA81" s="3"/>
      <c r="AB81" s="3"/>
      <c r="AC81" s="3"/>
      <c r="AD81" s="3"/>
      <c r="AE81" s="3"/>
    </row>
    <row r="82" spans="6:31" x14ac:dyDescent="0.2">
      <c r="F82" s="3"/>
      <c r="G82" s="3"/>
      <c r="H82" s="3"/>
      <c r="I82" s="3"/>
      <c r="J82" s="3"/>
      <c r="K82" s="3"/>
      <c r="L82" s="3"/>
      <c r="M82" s="3"/>
      <c r="N82" s="3"/>
      <c r="O82" s="3"/>
      <c r="P82" s="3"/>
      <c r="Q82" s="3"/>
      <c r="R82" s="3"/>
      <c r="S82" s="3"/>
      <c r="T82" s="3"/>
      <c r="U82" s="3"/>
      <c r="V82" s="3"/>
      <c r="W82" s="3"/>
      <c r="X82" s="3"/>
      <c r="Y82" s="3"/>
      <c r="Z82" s="3"/>
      <c r="AA82" s="3"/>
      <c r="AB82" s="3"/>
      <c r="AC82" s="3"/>
      <c r="AD82" s="3"/>
      <c r="AE82" s="3"/>
    </row>
    <row r="83" spans="6:31" x14ac:dyDescent="0.2">
      <c r="F83" s="3"/>
      <c r="G83" s="3"/>
      <c r="H83" s="3"/>
      <c r="I83" s="3"/>
      <c r="J83" s="3"/>
      <c r="K83" s="3"/>
      <c r="L83" s="3"/>
      <c r="M83" s="3"/>
      <c r="N83" s="3"/>
      <c r="O83" s="3"/>
      <c r="P83" s="3"/>
      <c r="Q83" s="3"/>
      <c r="R83" s="3"/>
      <c r="S83" s="3"/>
      <c r="T83" s="3"/>
      <c r="U83" s="3"/>
      <c r="V83" s="3"/>
      <c r="W83" s="3"/>
      <c r="X83" s="3"/>
      <c r="Y83" s="3"/>
      <c r="Z83" s="3"/>
      <c r="AA83" s="3"/>
      <c r="AB83" s="3"/>
      <c r="AC83" s="3"/>
      <c r="AD83" s="3"/>
      <c r="AE83" s="3"/>
    </row>
    <row r="84" spans="6:31" x14ac:dyDescent="0.2">
      <c r="F84" s="3"/>
      <c r="G84" s="3"/>
      <c r="H84" s="3"/>
      <c r="I84" s="3"/>
      <c r="J84" s="3"/>
      <c r="K84" s="3"/>
      <c r="L84" s="3"/>
      <c r="M84" s="3"/>
      <c r="N84" s="3"/>
      <c r="O84" s="3"/>
      <c r="P84" s="3"/>
      <c r="Q84" s="3"/>
      <c r="R84" s="3"/>
      <c r="S84" s="3"/>
      <c r="T84" s="3"/>
      <c r="U84" s="3"/>
      <c r="V84" s="3"/>
      <c r="W84" s="3"/>
      <c r="X84" s="3"/>
      <c r="Y84" s="3"/>
      <c r="Z84" s="3"/>
      <c r="AA84" s="3"/>
      <c r="AB84" s="3"/>
      <c r="AC84" s="3"/>
      <c r="AD84" s="3"/>
      <c r="AE84" s="3"/>
    </row>
    <row r="85" spans="6:31" x14ac:dyDescent="0.2">
      <c r="F85" s="3"/>
      <c r="G85" s="3"/>
      <c r="H85" s="3"/>
      <c r="I85" s="3"/>
      <c r="J85" s="3"/>
      <c r="K85" s="3"/>
      <c r="L85" s="3"/>
      <c r="M85" s="3"/>
      <c r="N85" s="3"/>
      <c r="O85" s="3"/>
      <c r="P85" s="3"/>
      <c r="Q85" s="3"/>
      <c r="R85" s="3"/>
      <c r="S85" s="3"/>
      <c r="T85" s="3"/>
      <c r="U85" s="3"/>
      <c r="V85" s="3"/>
      <c r="W85" s="3"/>
      <c r="X85" s="3"/>
      <c r="Y85" s="3"/>
      <c r="Z85" s="3"/>
      <c r="AA85" s="3"/>
      <c r="AB85" s="3"/>
      <c r="AC85" s="3"/>
      <c r="AD85" s="3"/>
      <c r="AE85" s="3"/>
    </row>
  </sheetData>
  <sheetProtection algorithmName="SHA-512" hashValue="7u23t8DCUT/G4z24pC0a6GVvkiM7g1Fg8EoVWS0FRvMBL9q6z3tjmmoQm4uJWD9caoTuaR9QnuIPhET1ai1W3A==" saltValue="csVDfrZDY9VQm9cB4meAo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Vaste kosten</vt:lpstr>
      <vt:lpstr>Variabele kosten</vt:lpstr>
      <vt:lpstr>Ondertekening</vt:lpstr>
    </vt:vector>
  </TitlesOfParts>
  <Company>Gemeente Vlaardingen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Broekhuis, Femie</dc:creator>
  <cp:lastModifiedBy>Kloeg - Visser, Florence</cp:lastModifiedBy>
  <dcterms:created xsi:type="dcterms:W3CDTF">2024-01-17T07:56:28Z</dcterms:created>
  <dcterms:modified xsi:type="dcterms:W3CDTF">2024-03-14T15:19:26Z</dcterms:modified>
</cp:coreProperties>
</file>