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me.a\Desktop\Werk accounts\Vastgoed\Sportaccomodaties - J&amp;F\Aanbestedingsstukken\Rectificatie\"/>
    </mc:Choice>
  </mc:AlternateContent>
  <xr:revisionPtr revIDLastSave="0" documentId="8_{72B1FDC4-548B-45E2-A446-28A0B4C3427F}" xr6:coauthVersionLast="47" xr6:coauthVersionMax="47" xr10:uidLastSave="{00000000-0000-0000-0000-000000000000}"/>
  <bookViews>
    <workbookView xWindow="-28920" yWindow="-120" windowWidth="29040" windowHeight="15720" xr2:uid="{3552DC20-3B1C-4215-A99A-FD8572400A3D}"/>
  </bookViews>
  <sheets>
    <sheet name="Blad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6" i="2" l="1"/>
  <c r="O77" i="2"/>
  <c r="O78" i="2"/>
  <c r="O75" i="2"/>
  <c r="O59" i="2"/>
  <c r="O60" i="2"/>
  <c r="O61" i="2"/>
  <c r="O62" i="2"/>
  <c r="O63" i="2"/>
  <c r="O64" i="2"/>
  <c r="O58" i="2"/>
  <c r="Q30" i="2"/>
  <c r="Q29" i="2"/>
  <c r="O87" i="2"/>
  <c r="O88" i="2"/>
  <c r="O89" i="2"/>
  <c r="O86" i="2"/>
  <c r="O82" i="2"/>
  <c r="O83" i="2"/>
  <c r="O81" i="2"/>
  <c r="O72" i="2"/>
  <c r="O73" i="2"/>
  <c r="O71" i="2"/>
  <c r="O67" i="2"/>
  <c r="O68" i="2"/>
  <c r="O69" i="2"/>
  <c r="O66" i="2"/>
  <c r="O57" i="2"/>
  <c r="O54" i="2"/>
  <c r="O55" i="2"/>
  <c r="O53" i="2"/>
  <c r="O49" i="2"/>
  <c r="O50" i="2"/>
  <c r="O51" i="2"/>
  <c r="O48" i="2"/>
  <c r="O44" i="2"/>
  <c r="O45" i="2"/>
  <c r="O43" i="2"/>
  <c r="O39" i="2"/>
  <c r="O40" i="2"/>
  <c r="O41" i="2"/>
  <c r="O38" i="2"/>
  <c r="O36" i="2"/>
  <c r="O35" i="2"/>
  <c r="Q26" i="2"/>
  <c r="O94" i="2" s="1"/>
  <c r="Q20" i="2"/>
  <c r="Q21" i="2"/>
  <c r="Q22" i="2"/>
  <c r="Q19" i="2"/>
  <c r="Q16" i="2"/>
  <c r="Q17" i="2"/>
  <c r="Q15" i="2"/>
  <c r="Q9" i="2"/>
  <c r="Q10" i="2"/>
  <c r="Q11" i="2"/>
  <c r="Q12" i="2"/>
  <c r="Q13" i="2"/>
  <c r="Q8" i="2"/>
  <c r="Q7" i="2"/>
  <c r="O91" i="2" l="1"/>
  <c r="O95" i="2" s="1"/>
  <c r="Q23" i="2"/>
  <c r="O93" i="2" s="1"/>
  <c r="O97" i="2" l="1"/>
</calcChain>
</file>

<file path=xl/sharedStrings.xml><?xml version="1.0" encoding="utf-8"?>
<sst xmlns="http://schemas.openxmlformats.org/spreadsheetml/2006/main" count="114" uniqueCount="111">
  <si>
    <t>Bijlage 4 - Prijzeninvulformulier</t>
  </si>
  <si>
    <t>Inschrijver dient enkel de geel gearceerde cellen in te vullen (alle prijzen exclusief btw)</t>
  </si>
  <si>
    <t>Accomodatietype</t>
  </si>
  <si>
    <t>Gymzaal - Brede School Schilderskwartier</t>
  </si>
  <si>
    <t>Gymzaal - dr. Kuyperlaan</t>
  </si>
  <si>
    <t>Gymzaal - Noord</t>
  </si>
  <si>
    <t>Gymzaal - Oeral</t>
  </si>
  <si>
    <t>Gymzaal - Pius-X</t>
  </si>
  <si>
    <t>Gymzaal - Willem van Oranje</t>
  </si>
  <si>
    <t>Sportzaal - Bulwijk</t>
  </si>
  <si>
    <t>Sportzaal - Regenboog</t>
  </si>
  <si>
    <t>Sportzaal - Essenlaan</t>
  </si>
  <si>
    <t>Gymzaal - Eiber</t>
  </si>
  <si>
    <t>Sporthal - Snellerpoort</t>
  </si>
  <si>
    <t>Sporthal - Thijs van der Polshal</t>
  </si>
  <si>
    <t>Sporthal - De Kroon</t>
  </si>
  <si>
    <t>Sporthal - Noortsyde</t>
  </si>
  <si>
    <t>Adres</t>
  </si>
  <si>
    <t>Hendriklaan 2, 3481 VR Harmelen</t>
  </si>
  <si>
    <t>Jozef Israëlslaan 58, 3443 CT Woerden</t>
  </si>
  <si>
    <t>Steinhagenseweg 3a, 3446 GP Woerden</t>
  </si>
  <si>
    <t>Essenlaan 3, 3442 JE Woerden</t>
  </si>
  <si>
    <t>Kallameer 2, 3446 JG Woerden</t>
  </si>
  <si>
    <t>Stromenlaan 130, 3448 CH Woerden</t>
  </si>
  <si>
    <t>Goudenregenstraat 2a, 3442 HG Woerden</t>
  </si>
  <si>
    <t>Rubbensstraat 3, 3443 GE Woerden</t>
  </si>
  <si>
    <t>Oeralstraat 5, 3446 BT Woerden</t>
  </si>
  <si>
    <t>Oudeland 2, 3481 GD Harmelen</t>
  </si>
  <si>
    <t>Dr. Kuyperlaan 17, 3445 CK Woerden</t>
  </si>
  <si>
    <t>Tournoysveld 94, 3443 EW Woerden</t>
  </si>
  <si>
    <t>Fictief aantal inspectiebeurten</t>
  </si>
  <si>
    <t>Prijs per inspectiebeurt</t>
  </si>
  <si>
    <t>Contractjaren</t>
  </si>
  <si>
    <t>Totaalprijs inspectiebeurten contractduur</t>
  </si>
  <si>
    <t>All-in uurtarief voor reparatie en montage</t>
  </si>
  <si>
    <t>Fictief aantal uren</t>
  </si>
  <si>
    <t>Totaalprijs reparatie &amp; montage</t>
  </si>
  <si>
    <t>Reparatie &amp; montage</t>
  </si>
  <si>
    <t>Prijs  reparatie &amp; montageper uur</t>
  </si>
  <si>
    <t>Inventarisatielijst sport- en gymmaterialen</t>
  </si>
  <si>
    <t>Prijs per toestel/materiaal</t>
  </si>
  <si>
    <t xml:space="preserve">Fictief aantal </t>
  </si>
  <si>
    <t>Vaste toestellen</t>
  </si>
  <si>
    <t>Plafondvoorzieningen</t>
  </si>
  <si>
    <t>Inspectiebeurten</t>
  </si>
  <si>
    <t>Elektrische plafondunits</t>
  </si>
  <si>
    <t>Klimtouwinstallatie</t>
  </si>
  <si>
    <t>Accessoires plafondvoorziening</t>
  </si>
  <si>
    <t>Klimtouwen</t>
  </si>
  <si>
    <t>Turnringen</t>
  </si>
  <si>
    <t>Zitschotels</t>
  </si>
  <si>
    <t>Trapezestok</t>
  </si>
  <si>
    <t>Wandvoorzieningen</t>
  </si>
  <si>
    <t>Klimrek</t>
  </si>
  <si>
    <t>Basket oefeninstallaties (in hoogte verstelbaar)</t>
  </si>
  <si>
    <t>Schuifprofiel met bevestigingspunten en spansysteem</t>
  </si>
  <si>
    <t>Verplaatsbare toestellen</t>
  </si>
  <si>
    <t>Spring-, steun- en balanceertoestellen</t>
  </si>
  <si>
    <t>Springplank</t>
  </si>
  <si>
    <t>Springplank junior</t>
  </si>
  <si>
    <t>Minitrampoline of plankoline/ergotramp</t>
  </si>
  <si>
    <t>Springkast</t>
  </si>
  <si>
    <t>Toebehoren voor spring-, steun- en balanceertoestellen</t>
  </si>
  <si>
    <t>Ladder</t>
  </si>
  <si>
    <t>Glijbaan</t>
  </si>
  <si>
    <t>Duikelstang (voor b.v. tussen combiframe)</t>
  </si>
  <si>
    <t>Overig</t>
  </si>
  <si>
    <t>Turnbank met evenwichtslat</t>
  </si>
  <si>
    <t>Landingsvlakken</t>
  </si>
  <si>
    <t>Lange turnmat (min. 5 meter)</t>
  </si>
  <si>
    <t>Turnmatje inclusief hechtstroken</t>
  </si>
  <si>
    <t>Landingsmat</t>
  </si>
  <si>
    <t>Totaalprijs toestel/materiaal</t>
  </si>
  <si>
    <t>Zachte dempingsmat</t>
  </si>
  <si>
    <t>Multifunctionele speelnetten</t>
  </si>
  <si>
    <t xml:space="preserve">Lengtenet </t>
  </si>
  <si>
    <t>Breedtenet</t>
  </si>
  <si>
    <t>Spelnet 1/3 zaal</t>
  </si>
  <si>
    <t>Grondvoorzieningen</t>
  </si>
  <si>
    <t>Grondpotten</t>
  </si>
  <si>
    <t>Vloerbevestigingspunten</t>
  </si>
  <si>
    <t>Spanband</t>
  </si>
  <si>
    <t>Deksellichter</t>
  </si>
  <si>
    <t>Bergings- en transportmateriaal</t>
  </si>
  <si>
    <t>Mattenwagen voor 12 turnmatten</t>
  </si>
  <si>
    <t>Wagen landingsmatten</t>
  </si>
  <si>
    <t>Wagen lange matten</t>
  </si>
  <si>
    <t>Totaalprijs inspectiebeurten</t>
  </si>
  <si>
    <t>Fictieve totaalprijs sport- en gymmaterialen</t>
  </si>
  <si>
    <t>Fictieve totaalprijs Inspectiebeurten</t>
  </si>
  <si>
    <t>Fictieve totaalprijs reparatie&amp; montage uren</t>
  </si>
  <si>
    <t>Fictieve inschrijfprijs</t>
  </si>
  <si>
    <t>Papenhoeflaan 43, 3421 XN Oudewater</t>
  </si>
  <si>
    <t>Touwslag 2, 3421 Oudewater</t>
  </si>
  <si>
    <t>Vracht- en leveringskosten</t>
  </si>
  <si>
    <t>Fictief aantal</t>
  </si>
  <si>
    <t>Kosten voor vracht en levering</t>
  </si>
  <si>
    <t>Totaalprijs voor vracht en levering</t>
  </si>
  <si>
    <t>Verzendkosten klein sport- en spelmateriaal</t>
  </si>
  <si>
    <t>Transportkosten verplaatsbaar sportmateriaal en nagelvaste gymzaaluitrusting</t>
  </si>
  <si>
    <t>Hulpblokken</t>
  </si>
  <si>
    <t>Combiframes inclusief springkastdek</t>
  </si>
  <si>
    <t>Slackline</t>
  </si>
  <si>
    <t>Eenwieler</t>
  </si>
  <si>
    <t>Balanceerbal</t>
  </si>
  <si>
    <t>Pedalo's</t>
  </si>
  <si>
    <t>Skateboard</t>
  </si>
  <si>
    <t>Korfbalpaal met korf</t>
  </si>
  <si>
    <t>Tchoekbalframe met net</t>
  </si>
  <si>
    <t>Klein voetbal/hockey doel met net</t>
  </si>
  <si>
    <t>Honkbalpaal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</si>
</sst>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2">
    <xf numFmtId="0" fontId="0" fillId="0" borderId="0" xfId="0"/>
    <xf numFmtId="0" fontId="0" fillId="2" borderId="0" xfId="0" applyFill="1"/>
    <xf numFmtId="0" fontId="4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0" fillId="2" borderId="0" xfId="0" applyFill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44" fontId="1" fillId="0" borderId="4" xfId="1" applyFont="1" applyFill="1" applyBorder="1" applyAlignment="1">
      <alignment horizontal="center"/>
    </xf>
    <xf numFmtId="44" fontId="1" fillId="0" borderId="4" xfId="1" applyFont="1" applyBorder="1" applyAlignment="1">
      <alignment horizontal="center"/>
    </xf>
    <xf numFmtId="44" fontId="1" fillId="0" borderId="6" xfId="1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8" xfId="1" applyFont="1" applyBorder="1" applyAlignment="1">
      <alignment horizontal="center"/>
    </xf>
    <xf numFmtId="44" fontId="0" fillId="3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0" xfId="0" applyBorder="1" applyAlignment="1">
      <alignment horizontal="center"/>
    </xf>
    <xf numFmtId="44" fontId="0" fillId="3" borderId="10" xfId="1" applyFont="1" applyFill="1" applyBorder="1" applyAlignment="1">
      <alignment horizontal="center"/>
    </xf>
    <xf numFmtId="44" fontId="0" fillId="0" borderId="10" xfId="1" applyFont="1" applyBorder="1" applyAlignment="1">
      <alignment horizontal="center"/>
    </xf>
    <xf numFmtId="44" fontId="0" fillId="0" borderId="11" xfId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4" fontId="5" fillId="2" borderId="7" xfId="1" applyFont="1" applyFill="1" applyBorder="1" applyAlignment="1">
      <alignment horizontal="left" vertical="center"/>
    </xf>
    <xf numFmtId="44" fontId="5" fillId="2" borderId="0" xfId="1" applyFont="1" applyFill="1" applyBorder="1" applyAlignment="1">
      <alignment horizontal="left" vertical="center"/>
    </xf>
    <xf numFmtId="44" fontId="5" fillId="2" borderId="0" xfId="1" applyFont="1" applyFill="1" applyBorder="1" applyAlignment="1">
      <alignment horizontal="center" vertical="center"/>
    </xf>
    <xf numFmtId="44" fontId="5" fillId="2" borderId="8" xfId="1" applyFont="1" applyFill="1" applyBorder="1" applyAlignment="1">
      <alignment horizontal="center" vertical="center"/>
    </xf>
    <xf numFmtId="44" fontId="0" fillId="2" borderId="0" xfId="1" applyFont="1" applyFill="1" applyBorder="1" applyAlignment="1">
      <alignment horizontal="center"/>
    </xf>
    <xf numFmtId="44" fontId="0" fillId="2" borderId="8" xfId="1" applyFont="1" applyFill="1" applyBorder="1" applyAlignment="1">
      <alignment horizontal="center"/>
    </xf>
    <xf numFmtId="44" fontId="0" fillId="2" borderId="7" xfId="1" applyFont="1" applyFill="1" applyBorder="1" applyAlignment="1">
      <alignment horizontal="center"/>
    </xf>
    <xf numFmtId="44" fontId="0" fillId="2" borderId="0" xfId="1" applyFont="1" applyFill="1" applyBorder="1" applyAlignment="1">
      <alignment horizontal="center" vertical="center"/>
    </xf>
    <xf numFmtId="44" fontId="0" fillId="2" borderId="8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1" fillId="2" borderId="0" xfId="1" applyFont="1" applyFill="1" applyBorder="1" applyAlignment="1">
      <alignment horizontal="center" vertical="center"/>
    </xf>
    <xf numFmtId="44" fontId="1" fillId="2" borderId="8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164" fontId="0" fillId="3" borderId="0" xfId="1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550294"/>
      <color rgb="FF92E105"/>
      <color rgb="FF8BD505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CBDF-CB05-484C-A40C-CA6FE50C3A7D}">
  <dimension ref="A1:AB98"/>
  <sheetViews>
    <sheetView tabSelected="1" workbookViewId="0">
      <selection activeCell="A90" sqref="A90:N90"/>
    </sheetView>
  </sheetViews>
  <sheetFormatPr defaultRowHeight="14.5" x14ac:dyDescent="0.35"/>
  <cols>
    <col min="9" max="9" width="9.54296875" customWidth="1"/>
    <col min="11" max="11" width="18.54296875" customWidth="1"/>
    <col min="14" max="14" width="11.81640625" customWidth="1"/>
  </cols>
  <sheetData>
    <row r="1" spans="1:24" ht="15" customHeight="1" x14ac:dyDescent="0.35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5"/>
      <c r="V1" s="2"/>
      <c r="W1" s="2"/>
      <c r="X1" s="2"/>
    </row>
    <row r="2" spans="1:24" ht="15" customHeight="1" x14ac:dyDescent="0.35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8"/>
      <c r="V2" s="2"/>
      <c r="W2" s="2"/>
      <c r="X2" s="2"/>
    </row>
    <row r="3" spans="1:24" ht="15" customHeight="1" thickBot="1" x14ac:dyDescent="0.4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1"/>
      <c r="V3" s="2"/>
      <c r="W3" s="2"/>
      <c r="X3" s="2"/>
    </row>
    <row r="4" spans="1:24" ht="15" thickBot="1" x14ac:dyDescent="0.4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4"/>
      <c r="V4" s="3"/>
      <c r="W4" s="3"/>
      <c r="X4" s="3"/>
    </row>
    <row r="5" spans="1:24" ht="16" thickBot="1" x14ac:dyDescent="0.4">
      <c r="A5" s="65" t="s">
        <v>44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  <c r="V5" s="5"/>
      <c r="W5" s="5"/>
      <c r="X5" s="5"/>
    </row>
    <row r="6" spans="1:24" x14ac:dyDescent="0.35">
      <c r="A6" s="11" t="s">
        <v>2</v>
      </c>
      <c r="B6" s="12"/>
      <c r="C6" s="12"/>
      <c r="D6" s="12"/>
      <c r="E6" s="12"/>
      <c r="F6" s="12" t="s">
        <v>17</v>
      </c>
      <c r="G6" s="12"/>
      <c r="H6" s="12"/>
      <c r="I6" s="12"/>
      <c r="J6" s="31" t="s">
        <v>30</v>
      </c>
      <c r="K6" s="31"/>
      <c r="L6" s="31" t="s">
        <v>31</v>
      </c>
      <c r="M6" s="31"/>
      <c r="N6" s="31"/>
      <c r="O6" s="31" t="s">
        <v>32</v>
      </c>
      <c r="P6" s="31"/>
      <c r="Q6" s="33" t="s">
        <v>33</v>
      </c>
      <c r="R6" s="33"/>
      <c r="S6" s="33"/>
      <c r="T6" s="33"/>
      <c r="U6" s="34"/>
    </row>
    <row r="7" spans="1:24" x14ac:dyDescent="0.35">
      <c r="A7" s="9" t="s">
        <v>3</v>
      </c>
      <c r="B7" s="10"/>
      <c r="C7" s="10"/>
      <c r="D7" s="10"/>
      <c r="E7" s="10"/>
      <c r="F7" s="10" t="s">
        <v>29</v>
      </c>
      <c r="G7" s="10"/>
      <c r="H7" s="10"/>
      <c r="I7" s="10"/>
      <c r="J7" s="29">
        <v>1</v>
      </c>
      <c r="K7" s="29"/>
      <c r="L7" s="28">
        <v>0</v>
      </c>
      <c r="M7" s="28"/>
      <c r="N7" s="28"/>
      <c r="O7" s="29">
        <v>8</v>
      </c>
      <c r="P7" s="29"/>
      <c r="Q7" s="26">
        <f>L7*O7*J7</f>
        <v>0</v>
      </c>
      <c r="R7" s="26"/>
      <c r="S7" s="26"/>
      <c r="T7" s="26"/>
      <c r="U7" s="27"/>
    </row>
    <row r="8" spans="1:24" x14ac:dyDescent="0.35">
      <c r="A8" s="9" t="s">
        <v>4</v>
      </c>
      <c r="B8" s="10"/>
      <c r="C8" s="10"/>
      <c r="D8" s="10"/>
      <c r="E8" s="10"/>
      <c r="F8" s="10" t="s">
        <v>28</v>
      </c>
      <c r="G8" s="10"/>
      <c r="H8" s="10"/>
      <c r="I8" s="10"/>
      <c r="J8" s="29">
        <v>1</v>
      </c>
      <c r="K8" s="29"/>
      <c r="L8" s="32">
        <v>0</v>
      </c>
      <c r="M8" s="32"/>
      <c r="N8" s="32"/>
      <c r="O8" s="29">
        <v>8</v>
      </c>
      <c r="P8" s="29"/>
      <c r="Q8" s="26">
        <f>L8*O8*J8</f>
        <v>0</v>
      </c>
      <c r="R8" s="26"/>
      <c r="S8" s="26"/>
      <c r="T8" s="26"/>
      <c r="U8" s="27"/>
    </row>
    <row r="9" spans="1:24" x14ac:dyDescent="0.35">
      <c r="A9" s="9" t="s">
        <v>5</v>
      </c>
      <c r="B9" s="10"/>
      <c r="C9" s="10"/>
      <c r="D9" s="10"/>
      <c r="E9" s="10"/>
      <c r="F9" s="10" t="s">
        <v>27</v>
      </c>
      <c r="G9" s="10"/>
      <c r="H9" s="10"/>
      <c r="I9" s="10"/>
      <c r="J9" s="29">
        <v>1</v>
      </c>
      <c r="K9" s="29"/>
      <c r="L9" s="32">
        <v>0</v>
      </c>
      <c r="M9" s="32"/>
      <c r="N9" s="32"/>
      <c r="O9" s="29">
        <v>8</v>
      </c>
      <c r="P9" s="29"/>
      <c r="Q9" s="26">
        <f t="shared" ref="Q9:Q13" si="0">L9*O9*J9</f>
        <v>0</v>
      </c>
      <c r="R9" s="26"/>
      <c r="S9" s="26"/>
      <c r="T9" s="26"/>
      <c r="U9" s="27"/>
    </row>
    <row r="10" spans="1:24" x14ac:dyDescent="0.35">
      <c r="A10" s="9" t="s">
        <v>6</v>
      </c>
      <c r="B10" s="10"/>
      <c r="C10" s="10"/>
      <c r="D10" s="10"/>
      <c r="E10" s="10"/>
      <c r="F10" s="10" t="s">
        <v>26</v>
      </c>
      <c r="G10" s="10"/>
      <c r="H10" s="10"/>
      <c r="I10" s="10"/>
      <c r="J10" s="29">
        <v>1</v>
      </c>
      <c r="K10" s="29"/>
      <c r="L10" s="32">
        <v>0</v>
      </c>
      <c r="M10" s="32"/>
      <c r="N10" s="32"/>
      <c r="O10" s="29">
        <v>8</v>
      </c>
      <c r="P10" s="29"/>
      <c r="Q10" s="26">
        <f t="shared" si="0"/>
        <v>0</v>
      </c>
      <c r="R10" s="26"/>
      <c r="S10" s="26"/>
      <c r="T10" s="26"/>
      <c r="U10" s="27"/>
    </row>
    <row r="11" spans="1:24" x14ac:dyDescent="0.35">
      <c r="A11" s="9" t="s">
        <v>7</v>
      </c>
      <c r="B11" s="10"/>
      <c r="C11" s="10"/>
      <c r="D11" s="10"/>
      <c r="E11" s="10"/>
      <c r="F11" s="10" t="s">
        <v>25</v>
      </c>
      <c r="G11" s="10"/>
      <c r="H11" s="10"/>
      <c r="I11" s="10"/>
      <c r="J11" s="29">
        <v>1</v>
      </c>
      <c r="K11" s="29"/>
      <c r="L11" s="32">
        <v>0</v>
      </c>
      <c r="M11" s="32"/>
      <c r="N11" s="32"/>
      <c r="O11" s="29">
        <v>8</v>
      </c>
      <c r="P11" s="29"/>
      <c r="Q11" s="26">
        <f t="shared" si="0"/>
        <v>0</v>
      </c>
      <c r="R11" s="26"/>
      <c r="S11" s="26"/>
      <c r="T11" s="26"/>
      <c r="U11" s="27"/>
    </row>
    <row r="12" spans="1:24" x14ac:dyDescent="0.35">
      <c r="A12" s="9" t="s">
        <v>8</v>
      </c>
      <c r="B12" s="10"/>
      <c r="C12" s="10"/>
      <c r="D12" s="10"/>
      <c r="E12" s="10"/>
      <c r="F12" s="10" t="s">
        <v>24</v>
      </c>
      <c r="G12" s="10"/>
      <c r="H12" s="10"/>
      <c r="I12" s="10"/>
      <c r="J12" s="29">
        <v>1</v>
      </c>
      <c r="K12" s="29"/>
      <c r="L12" s="32">
        <v>0</v>
      </c>
      <c r="M12" s="32"/>
      <c r="N12" s="32"/>
      <c r="O12" s="29">
        <v>8</v>
      </c>
      <c r="P12" s="29"/>
      <c r="Q12" s="26">
        <f t="shared" si="0"/>
        <v>0</v>
      </c>
      <c r="R12" s="26"/>
      <c r="S12" s="26"/>
      <c r="T12" s="26"/>
      <c r="U12" s="27"/>
    </row>
    <row r="13" spans="1:24" x14ac:dyDescent="0.35">
      <c r="A13" s="9" t="s">
        <v>12</v>
      </c>
      <c r="B13" s="10"/>
      <c r="C13" s="10"/>
      <c r="D13" s="10"/>
      <c r="E13" s="10"/>
      <c r="F13" s="10" t="s">
        <v>92</v>
      </c>
      <c r="G13" s="10"/>
      <c r="H13" s="10"/>
      <c r="I13" s="10"/>
      <c r="J13" s="29">
        <v>1</v>
      </c>
      <c r="K13" s="29"/>
      <c r="L13" s="32">
        <v>0</v>
      </c>
      <c r="M13" s="32"/>
      <c r="N13" s="32"/>
      <c r="O13" s="29">
        <v>8</v>
      </c>
      <c r="P13" s="29"/>
      <c r="Q13" s="26">
        <f t="shared" si="0"/>
        <v>0</v>
      </c>
      <c r="R13" s="26"/>
      <c r="S13" s="26"/>
      <c r="T13" s="26"/>
      <c r="U13" s="27"/>
    </row>
    <row r="14" spans="1:24" x14ac:dyDescent="0.3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6"/>
      <c r="R14" s="6"/>
      <c r="S14" s="6"/>
      <c r="T14" s="6"/>
      <c r="U14" s="7"/>
      <c r="V14" s="4"/>
      <c r="W14" s="4"/>
      <c r="X14" s="4"/>
    </row>
    <row r="15" spans="1:24" x14ac:dyDescent="0.35">
      <c r="A15" s="9" t="s">
        <v>9</v>
      </c>
      <c r="B15" s="10"/>
      <c r="C15" s="10"/>
      <c r="D15" s="10"/>
      <c r="E15" s="10"/>
      <c r="F15" s="10" t="s">
        <v>23</v>
      </c>
      <c r="G15" s="10"/>
      <c r="H15" s="10"/>
      <c r="I15" s="10"/>
      <c r="J15" s="29">
        <v>1</v>
      </c>
      <c r="K15" s="29"/>
      <c r="L15" s="28">
        <v>0</v>
      </c>
      <c r="M15" s="28"/>
      <c r="N15" s="28"/>
      <c r="O15" s="29">
        <v>8</v>
      </c>
      <c r="P15" s="29"/>
      <c r="Q15" s="26">
        <f>L15*O15*J15</f>
        <v>0</v>
      </c>
      <c r="R15" s="26"/>
      <c r="S15" s="26"/>
      <c r="T15" s="26"/>
      <c r="U15" s="27"/>
    </row>
    <row r="16" spans="1:24" x14ac:dyDescent="0.35">
      <c r="A16" s="9" t="s">
        <v>10</v>
      </c>
      <c r="B16" s="10"/>
      <c r="C16" s="10"/>
      <c r="D16" s="10"/>
      <c r="E16" s="10"/>
      <c r="F16" s="10" t="s">
        <v>22</v>
      </c>
      <c r="G16" s="10"/>
      <c r="H16" s="10"/>
      <c r="I16" s="10"/>
      <c r="J16" s="29">
        <v>1</v>
      </c>
      <c r="K16" s="29"/>
      <c r="L16" s="28">
        <v>0</v>
      </c>
      <c r="M16" s="28"/>
      <c r="N16" s="28"/>
      <c r="O16" s="29">
        <v>8</v>
      </c>
      <c r="P16" s="29"/>
      <c r="Q16" s="26">
        <f t="shared" ref="Q16:Q17" si="1">L16*O16*J16</f>
        <v>0</v>
      </c>
      <c r="R16" s="26"/>
      <c r="S16" s="26"/>
      <c r="T16" s="26"/>
      <c r="U16" s="27"/>
    </row>
    <row r="17" spans="1:28" x14ac:dyDescent="0.35">
      <c r="A17" s="9" t="s">
        <v>11</v>
      </c>
      <c r="B17" s="10"/>
      <c r="C17" s="10"/>
      <c r="D17" s="10"/>
      <c r="E17" s="10"/>
      <c r="F17" s="10" t="s">
        <v>21</v>
      </c>
      <c r="G17" s="10"/>
      <c r="H17" s="10"/>
      <c r="I17" s="10"/>
      <c r="J17" s="29">
        <v>1</v>
      </c>
      <c r="K17" s="29"/>
      <c r="L17" s="28">
        <v>0</v>
      </c>
      <c r="M17" s="28"/>
      <c r="N17" s="28"/>
      <c r="O17" s="29">
        <v>8</v>
      </c>
      <c r="P17" s="29"/>
      <c r="Q17" s="26">
        <f t="shared" si="1"/>
        <v>0</v>
      </c>
      <c r="R17" s="26"/>
      <c r="S17" s="26"/>
      <c r="T17" s="26"/>
      <c r="U17" s="27"/>
    </row>
    <row r="18" spans="1:28" x14ac:dyDescent="0.3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6"/>
      <c r="R18" s="6"/>
      <c r="S18" s="6"/>
      <c r="T18" s="6"/>
      <c r="U18" s="7"/>
      <c r="V18" s="4"/>
      <c r="W18" s="4"/>
      <c r="X18" s="4"/>
    </row>
    <row r="19" spans="1:28" x14ac:dyDescent="0.35">
      <c r="A19" s="9" t="s">
        <v>13</v>
      </c>
      <c r="B19" s="10"/>
      <c r="C19" s="10"/>
      <c r="D19" s="10"/>
      <c r="E19" s="10"/>
      <c r="F19" s="10" t="s">
        <v>20</v>
      </c>
      <c r="G19" s="10"/>
      <c r="H19" s="10"/>
      <c r="I19" s="10"/>
      <c r="J19" s="29">
        <v>1</v>
      </c>
      <c r="K19" s="29"/>
      <c r="L19" s="28">
        <v>0</v>
      </c>
      <c r="M19" s="28"/>
      <c r="N19" s="28"/>
      <c r="O19" s="29">
        <v>8</v>
      </c>
      <c r="P19" s="29"/>
      <c r="Q19" s="26">
        <f>L19*O19*J19</f>
        <v>0</v>
      </c>
      <c r="R19" s="26"/>
      <c r="S19" s="26"/>
      <c r="T19" s="26"/>
      <c r="U19" s="27"/>
    </row>
    <row r="20" spans="1:28" ht="15" customHeight="1" x14ac:dyDescent="0.35">
      <c r="A20" s="9" t="s">
        <v>14</v>
      </c>
      <c r="B20" s="10"/>
      <c r="C20" s="10"/>
      <c r="D20" s="10"/>
      <c r="E20" s="10"/>
      <c r="F20" s="30" t="s">
        <v>19</v>
      </c>
      <c r="G20" s="30"/>
      <c r="H20" s="30"/>
      <c r="I20" s="30"/>
      <c r="J20" s="29">
        <v>1</v>
      </c>
      <c r="K20" s="29"/>
      <c r="L20" s="28">
        <v>0</v>
      </c>
      <c r="M20" s="28"/>
      <c r="N20" s="28"/>
      <c r="O20" s="29">
        <v>8</v>
      </c>
      <c r="P20" s="29"/>
      <c r="Q20" s="26">
        <f t="shared" ref="Q20:Q22" si="2">L20*O20*J20</f>
        <v>0</v>
      </c>
      <c r="R20" s="26"/>
      <c r="S20" s="26"/>
      <c r="T20" s="26"/>
      <c r="U20" s="27"/>
    </row>
    <row r="21" spans="1:28" ht="15" customHeight="1" x14ac:dyDescent="0.35">
      <c r="A21" s="9" t="s">
        <v>15</v>
      </c>
      <c r="B21" s="10"/>
      <c r="C21" s="10"/>
      <c r="D21" s="10"/>
      <c r="E21" s="10"/>
      <c r="F21" s="30" t="s">
        <v>18</v>
      </c>
      <c r="G21" s="30"/>
      <c r="H21" s="30"/>
      <c r="I21" s="30"/>
      <c r="J21" s="29">
        <v>1</v>
      </c>
      <c r="K21" s="29"/>
      <c r="L21" s="28">
        <v>0</v>
      </c>
      <c r="M21" s="28"/>
      <c r="N21" s="28"/>
      <c r="O21" s="29">
        <v>8</v>
      </c>
      <c r="P21" s="29"/>
      <c r="Q21" s="26">
        <f t="shared" si="2"/>
        <v>0</v>
      </c>
      <c r="R21" s="26"/>
      <c r="S21" s="26"/>
      <c r="T21" s="26"/>
      <c r="U21" s="27"/>
    </row>
    <row r="22" spans="1:28" x14ac:dyDescent="0.35">
      <c r="A22" s="9" t="s">
        <v>16</v>
      </c>
      <c r="B22" s="10"/>
      <c r="C22" s="10"/>
      <c r="D22" s="10"/>
      <c r="E22" s="10"/>
      <c r="F22" s="10" t="s">
        <v>93</v>
      </c>
      <c r="G22" s="10"/>
      <c r="H22" s="10"/>
      <c r="I22" s="10"/>
      <c r="J22" s="29">
        <v>1</v>
      </c>
      <c r="K22" s="29"/>
      <c r="L22" s="28">
        <v>0</v>
      </c>
      <c r="M22" s="28"/>
      <c r="N22" s="28"/>
      <c r="O22" s="29">
        <v>8</v>
      </c>
      <c r="P22" s="29"/>
      <c r="Q22" s="26">
        <f t="shared" si="2"/>
        <v>0</v>
      </c>
      <c r="R22" s="26"/>
      <c r="S22" s="26"/>
      <c r="T22" s="26"/>
      <c r="U22" s="27"/>
    </row>
    <row r="23" spans="1:28" x14ac:dyDescent="0.35">
      <c r="A23" s="61" t="s">
        <v>87</v>
      </c>
      <c r="B23" s="62"/>
      <c r="C23" s="62"/>
      <c r="D23" s="62"/>
      <c r="E23" s="62"/>
      <c r="F23" s="62"/>
      <c r="G23" s="62"/>
      <c r="H23" s="62"/>
      <c r="I23" s="62"/>
      <c r="J23" s="29"/>
      <c r="K23" s="29"/>
      <c r="L23" s="29"/>
      <c r="M23" s="29"/>
      <c r="N23" s="29"/>
      <c r="O23" s="29"/>
      <c r="P23" s="29"/>
      <c r="Q23" s="26">
        <f>SUM(Q7:U22)</f>
        <v>0</v>
      </c>
      <c r="R23" s="26"/>
      <c r="S23" s="26"/>
      <c r="T23" s="26"/>
      <c r="U23" s="27"/>
    </row>
    <row r="24" spans="1:28" ht="15" thickBot="1" x14ac:dyDescent="0.4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21"/>
    </row>
    <row r="25" spans="1:28" ht="15.5" x14ac:dyDescent="0.35">
      <c r="A25" s="17" t="s">
        <v>37</v>
      </c>
      <c r="B25" s="18"/>
      <c r="C25" s="18"/>
      <c r="D25" s="18"/>
      <c r="E25" s="18"/>
      <c r="F25" s="18"/>
      <c r="G25" s="18"/>
      <c r="H25" s="18"/>
      <c r="I25" s="18"/>
      <c r="J25" s="22" t="s">
        <v>35</v>
      </c>
      <c r="K25" s="22"/>
      <c r="L25" s="22" t="s">
        <v>38</v>
      </c>
      <c r="M25" s="22"/>
      <c r="N25" s="22"/>
      <c r="O25" s="22" t="s">
        <v>32</v>
      </c>
      <c r="P25" s="22"/>
      <c r="Q25" s="22" t="s">
        <v>36</v>
      </c>
      <c r="R25" s="22"/>
      <c r="S25" s="22"/>
      <c r="T25" s="22"/>
      <c r="U25" s="39"/>
    </row>
    <row r="26" spans="1:28" ht="15" thickBot="1" x14ac:dyDescent="0.4">
      <c r="A26" s="19" t="s">
        <v>34</v>
      </c>
      <c r="B26" s="20"/>
      <c r="C26" s="20"/>
      <c r="D26" s="20"/>
      <c r="E26" s="20"/>
      <c r="F26" s="20"/>
      <c r="G26" s="20"/>
      <c r="H26" s="20"/>
      <c r="I26" s="20"/>
      <c r="J26" s="35">
        <v>100</v>
      </c>
      <c r="K26" s="35"/>
      <c r="L26" s="36">
        <v>0</v>
      </c>
      <c r="M26" s="36"/>
      <c r="N26" s="36"/>
      <c r="O26" s="35">
        <v>8</v>
      </c>
      <c r="P26" s="35"/>
      <c r="Q26" s="37">
        <f>L26*J26*O26</f>
        <v>0</v>
      </c>
      <c r="R26" s="37"/>
      <c r="S26" s="37"/>
      <c r="T26" s="37"/>
      <c r="U26" s="38"/>
    </row>
    <row r="27" spans="1:28" s="8" customFormat="1" ht="15" thickBot="1" x14ac:dyDescent="0.4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4"/>
      <c r="W27" s="4"/>
      <c r="X27" s="4"/>
      <c r="Y27" s="4"/>
      <c r="Z27" s="4"/>
      <c r="AA27" s="4"/>
      <c r="AB27" s="4"/>
    </row>
    <row r="28" spans="1:28" ht="15.5" x14ac:dyDescent="0.35">
      <c r="A28" s="17" t="s">
        <v>94</v>
      </c>
      <c r="B28" s="18"/>
      <c r="C28" s="18"/>
      <c r="D28" s="18"/>
      <c r="E28" s="18"/>
      <c r="F28" s="18"/>
      <c r="G28" s="18"/>
      <c r="H28" s="18"/>
      <c r="I28" s="18"/>
      <c r="J28" s="22" t="s">
        <v>95</v>
      </c>
      <c r="K28" s="22"/>
      <c r="L28" s="23" t="s">
        <v>96</v>
      </c>
      <c r="M28" s="23"/>
      <c r="N28" s="23"/>
      <c r="O28" s="88"/>
      <c r="P28" s="88"/>
      <c r="Q28" s="24" t="s">
        <v>97</v>
      </c>
      <c r="R28" s="24"/>
      <c r="S28" s="24"/>
      <c r="T28" s="24"/>
      <c r="U28" s="25"/>
    </row>
    <row r="29" spans="1:28" x14ac:dyDescent="0.35">
      <c r="A29" s="9" t="s">
        <v>98</v>
      </c>
      <c r="B29" s="87"/>
      <c r="C29" s="87"/>
      <c r="D29" s="87"/>
      <c r="E29" s="87"/>
      <c r="F29" s="87"/>
      <c r="G29" s="87"/>
      <c r="H29" s="87"/>
      <c r="I29" s="87"/>
      <c r="J29" s="29">
        <v>1</v>
      </c>
      <c r="K29" s="29"/>
      <c r="L29" s="28">
        <v>0</v>
      </c>
      <c r="M29" s="28"/>
      <c r="N29" s="28"/>
      <c r="O29" s="89"/>
      <c r="P29" s="89"/>
      <c r="Q29" s="26">
        <f>J29*L29</f>
        <v>0</v>
      </c>
      <c r="R29" s="26"/>
      <c r="S29" s="26"/>
      <c r="T29" s="26"/>
      <c r="U29" s="27"/>
    </row>
    <row r="30" spans="1:28" x14ac:dyDescent="0.35">
      <c r="A30" s="9" t="s">
        <v>99</v>
      </c>
      <c r="B30" s="10"/>
      <c r="C30" s="10"/>
      <c r="D30" s="10"/>
      <c r="E30" s="10"/>
      <c r="F30" s="10"/>
      <c r="G30" s="10"/>
      <c r="H30" s="10"/>
      <c r="I30" s="10"/>
      <c r="J30" s="29">
        <v>1</v>
      </c>
      <c r="K30" s="29"/>
      <c r="L30" s="28">
        <v>0</v>
      </c>
      <c r="M30" s="28"/>
      <c r="N30" s="28"/>
      <c r="O30" s="89"/>
      <c r="P30" s="89"/>
      <c r="Q30" s="26">
        <f>J30*L30</f>
        <v>0</v>
      </c>
      <c r="R30" s="26"/>
      <c r="S30" s="26"/>
      <c r="T30" s="26"/>
      <c r="U30" s="27"/>
    </row>
    <row r="31" spans="1:28" ht="15" thickBot="1" x14ac:dyDescent="0.4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2"/>
    </row>
    <row r="32" spans="1:28" ht="15.5" x14ac:dyDescent="0.35">
      <c r="A32" s="17" t="s">
        <v>39</v>
      </c>
      <c r="B32" s="18"/>
      <c r="C32" s="18"/>
      <c r="D32" s="18"/>
      <c r="E32" s="18"/>
      <c r="F32" s="18"/>
      <c r="G32" s="18"/>
      <c r="H32" s="18"/>
      <c r="I32" s="18"/>
      <c r="J32" s="22" t="s">
        <v>41</v>
      </c>
      <c r="K32" s="22"/>
      <c r="L32" s="22" t="s">
        <v>40</v>
      </c>
      <c r="M32" s="22"/>
      <c r="N32" s="22"/>
      <c r="O32" s="22" t="s">
        <v>72</v>
      </c>
      <c r="P32" s="22"/>
      <c r="Q32" s="22"/>
      <c r="R32" s="22"/>
      <c r="S32" s="22"/>
      <c r="T32" s="22"/>
      <c r="U32" s="39"/>
    </row>
    <row r="33" spans="1:28" s="1" customFormat="1" x14ac:dyDescent="0.35">
      <c r="A33" s="46" t="s">
        <v>42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/>
      <c r="V33"/>
      <c r="W33"/>
      <c r="X33"/>
      <c r="Y33"/>
      <c r="Z33"/>
      <c r="AA33"/>
      <c r="AB33"/>
    </row>
    <row r="34" spans="1:28" s="1" customFormat="1" x14ac:dyDescent="0.35">
      <c r="A34" s="49" t="s">
        <v>43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1"/>
      <c r="V34"/>
      <c r="W34"/>
      <c r="X34"/>
      <c r="Y34"/>
      <c r="Z34"/>
      <c r="AA34"/>
      <c r="AB34"/>
    </row>
    <row r="35" spans="1:28" x14ac:dyDescent="0.35">
      <c r="A35" s="9" t="s">
        <v>45</v>
      </c>
      <c r="B35" s="10"/>
      <c r="C35" s="10"/>
      <c r="D35" s="10"/>
      <c r="E35" s="10"/>
      <c r="F35" s="10"/>
      <c r="G35" s="10"/>
      <c r="H35" s="10"/>
      <c r="I35" s="10"/>
      <c r="J35" s="29">
        <v>6</v>
      </c>
      <c r="K35" s="29"/>
      <c r="L35" s="28">
        <v>0</v>
      </c>
      <c r="M35" s="28"/>
      <c r="N35" s="28"/>
      <c r="O35" s="26">
        <f>L35*J35</f>
        <v>0</v>
      </c>
      <c r="P35" s="26"/>
      <c r="Q35" s="26"/>
      <c r="R35" s="26"/>
      <c r="S35" s="26"/>
      <c r="T35" s="26"/>
      <c r="U35" s="27"/>
    </row>
    <row r="36" spans="1:28" x14ac:dyDescent="0.35">
      <c r="A36" s="9" t="s">
        <v>46</v>
      </c>
      <c r="B36" s="10"/>
      <c r="C36" s="10"/>
      <c r="D36" s="10"/>
      <c r="E36" s="10"/>
      <c r="F36" s="10"/>
      <c r="G36" s="10"/>
      <c r="H36" s="10"/>
      <c r="I36" s="10"/>
      <c r="J36" s="29">
        <v>1</v>
      </c>
      <c r="K36" s="29"/>
      <c r="L36" s="28">
        <v>0</v>
      </c>
      <c r="M36" s="28"/>
      <c r="N36" s="28"/>
      <c r="O36" s="26">
        <f>L36*J36</f>
        <v>0</v>
      </c>
      <c r="P36" s="26"/>
      <c r="Q36" s="26"/>
      <c r="R36" s="26"/>
      <c r="S36" s="26"/>
      <c r="T36" s="26"/>
      <c r="U36" s="27"/>
    </row>
    <row r="37" spans="1:28" s="1" customFormat="1" x14ac:dyDescent="0.35">
      <c r="A37" s="49" t="s">
        <v>47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4"/>
      <c r="P37" s="54"/>
      <c r="Q37" s="54"/>
      <c r="R37" s="54"/>
      <c r="S37" s="54"/>
      <c r="T37" s="54"/>
      <c r="U37" s="55"/>
      <c r="V37"/>
      <c r="W37"/>
      <c r="X37"/>
      <c r="Y37"/>
      <c r="Z37"/>
      <c r="AA37"/>
      <c r="AB37"/>
    </row>
    <row r="38" spans="1:28" x14ac:dyDescent="0.35">
      <c r="A38" s="9" t="s">
        <v>48</v>
      </c>
      <c r="B38" s="10"/>
      <c r="C38" s="10"/>
      <c r="D38" s="10"/>
      <c r="E38" s="10"/>
      <c r="F38" s="10"/>
      <c r="G38" s="10"/>
      <c r="H38" s="10"/>
      <c r="I38" s="10"/>
      <c r="J38" s="29">
        <v>8</v>
      </c>
      <c r="K38" s="29"/>
      <c r="L38" s="28">
        <v>0</v>
      </c>
      <c r="M38" s="28"/>
      <c r="N38" s="28"/>
      <c r="O38" s="26">
        <f>L38*J38</f>
        <v>0</v>
      </c>
      <c r="P38" s="26"/>
      <c r="Q38" s="26"/>
      <c r="R38" s="26"/>
      <c r="S38" s="26"/>
      <c r="T38" s="26"/>
      <c r="U38" s="27"/>
    </row>
    <row r="39" spans="1:28" x14ac:dyDescent="0.35">
      <c r="A39" s="9" t="s">
        <v>49</v>
      </c>
      <c r="B39" s="10"/>
      <c r="C39" s="10"/>
      <c r="D39" s="10"/>
      <c r="E39" s="10"/>
      <c r="F39" s="10"/>
      <c r="G39" s="10"/>
      <c r="H39" s="10"/>
      <c r="I39" s="10"/>
      <c r="J39" s="29">
        <v>4</v>
      </c>
      <c r="K39" s="29"/>
      <c r="L39" s="28">
        <v>0</v>
      </c>
      <c r="M39" s="28"/>
      <c r="N39" s="28"/>
      <c r="O39" s="26">
        <f t="shared" ref="O39:O41" si="3">L39*J39</f>
        <v>0</v>
      </c>
      <c r="P39" s="26"/>
      <c r="Q39" s="26"/>
      <c r="R39" s="26"/>
      <c r="S39" s="26"/>
      <c r="T39" s="26"/>
      <c r="U39" s="27"/>
    </row>
    <row r="40" spans="1:28" x14ac:dyDescent="0.35">
      <c r="A40" s="9" t="s">
        <v>50</v>
      </c>
      <c r="B40" s="10"/>
      <c r="C40" s="10"/>
      <c r="D40" s="10"/>
      <c r="E40" s="10"/>
      <c r="F40" s="10"/>
      <c r="G40" s="10"/>
      <c r="H40" s="10"/>
      <c r="I40" s="10"/>
      <c r="J40" s="29">
        <v>2</v>
      </c>
      <c r="K40" s="29"/>
      <c r="L40" s="28">
        <v>0</v>
      </c>
      <c r="M40" s="28"/>
      <c r="N40" s="28"/>
      <c r="O40" s="26">
        <f t="shared" si="3"/>
        <v>0</v>
      </c>
      <c r="P40" s="26"/>
      <c r="Q40" s="26"/>
      <c r="R40" s="26"/>
      <c r="S40" s="26"/>
      <c r="T40" s="26"/>
      <c r="U40" s="27"/>
    </row>
    <row r="41" spans="1:28" x14ac:dyDescent="0.35">
      <c r="A41" s="9" t="s">
        <v>51</v>
      </c>
      <c r="B41" s="10"/>
      <c r="C41" s="10"/>
      <c r="D41" s="10"/>
      <c r="E41" s="10"/>
      <c r="F41" s="10"/>
      <c r="G41" s="10"/>
      <c r="H41" s="10"/>
      <c r="I41" s="10"/>
      <c r="J41" s="29">
        <v>4</v>
      </c>
      <c r="K41" s="29"/>
      <c r="L41" s="28">
        <v>0</v>
      </c>
      <c r="M41" s="28"/>
      <c r="N41" s="28"/>
      <c r="O41" s="26">
        <f t="shared" si="3"/>
        <v>0</v>
      </c>
      <c r="P41" s="26"/>
      <c r="Q41" s="26"/>
      <c r="R41" s="26"/>
      <c r="S41" s="26"/>
      <c r="T41" s="26"/>
      <c r="U41" s="27"/>
    </row>
    <row r="42" spans="1:28" s="1" customFormat="1" x14ac:dyDescent="0.35">
      <c r="A42" s="49" t="s">
        <v>52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4"/>
      <c r="P42" s="54"/>
      <c r="Q42" s="54"/>
      <c r="R42" s="54"/>
      <c r="S42" s="54"/>
      <c r="T42" s="54"/>
      <c r="U42" s="55"/>
      <c r="V42"/>
      <c r="W42"/>
      <c r="X42"/>
      <c r="Y42"/>
      <c r="Z42"/>
      <c r="AA42"/>
      <c r="AB42"/>
    </row>
    <row r="43" spans="1:28" x14ac:dyDescent="0.35">
      <c r="A43" s="9" t="s">
        <v>53</v>
      </c>
      <c r="B43" s="10"/>
      <c r="C43" s="10"/>
      <c r="D43" s="10"/>
      <c r="E43" s="10"/>
      <c r="F43" s="10"/>
      <c r="G43" s="10"/>
      <c r="H43" s="10"/>
      <c r="I43" s="10"/>
      <c r="J43" s="29">
        <v>1</v>
      </c>
      <c r="K43" s="29"/>
      <c r="L43" s="28">
        <v>0</v>
      </c>
      <c r="M43" s="28"/>
      <c r="N43" s="28"/>
      <c r="O43" s="26">
        <f>L43*J43</f>
        <v>0</v>
      </c>
      <c r="P43" s="26"/>
      <c r="Q43" s="26"/>
      <c r="R43" s="26"/>
      <c r="S43" s="26"/>
      <c r="T43" s="26"/>
      <c r="U43" s="27"/>
    </row>
    <row r="44" spans="1:28" x14ac:dyDescent="0.35">
      <c r="A44" s="9" t="s">
        <v>54</v>
      </c>
      <c r="B44" s="10"/>
      <c r="C44" s="10"/>
      <c r="D44" s="10"/>
      <c r="E44" s="10"/>
      <c r="F44" s="10"/>
      <c r="G44" s="10"/>
      <c r="H44" s="10"/>
      <c r="I44" s="10"/>
      <c r="J44" s="29">
        <v>4</v>
      </c>
      <c r="K44" s="29"/>
      <c r="L44" s="28">
        <v>0</v>
      </c>
      <c r="M44" s="28"/>
      <c r="N44" s="28"/>
      <c r="O44" s="26">
        <f t="shared" ref="O44:O45" si="4">L44*J44</f>
        <v>0</v>
      </c>
      <c r="P44" s="26"/>
      <c r="Q44" s="26"/>
      <c r="R44" s="26"/>
      <c r="S44" s="26"/>
      <c r="T44" s="26"/>
      <c r="U44" s="27"/>
    </row>
    <row r="45" spans="1:28" x14ac:dyDescent="0.35">
      <c r="A45" s="9" t="s">
        <v>55</v>
      </c>
      <c r="B45" s="10"/>
      <c r="C45" s="10"/>
      <c r="D45" s="10"/>
      <c r="E45" s="10"/>
      <c r="F45" s="10"/>
      <c r="G45" s="10"/>
      <c r="H45" s="10"/>
      <c r="I45" s="10"/>
      <c r="J45" s="29">
        <v>4</v>
      </c>
      <c r="K45" s="29"/>
      <c r="L45" s="28">
        <v>0</v>
      </c>
      <c r="M45" s="28"/>
      <c r="N45" s="28"/>
      <c r="O45" s="26">
        <f t="shared" si="4"/>
        <v>0</v>
      </c>
      <c r="P45" s="26"/>
      <c r="Q45" s="26"/>
      <c r="R45" s="26"/>
      <c r="S45" s="26"/>
      <c r="T45" s="26"/>
      <c r="U45" s="27"/>
    </row>
    <row r="46" spans="1:28" s="1" customFormat="1" x14ac:dyDescent="0.35">
      <c r="A46" s="46" t="s">
        <v>56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63"/>
      <c r="P46" s="63"/>
      <c r="Q46" s="63"/>
      <c r="R46" s="63"/>
      <c r="S46" s="63"/>
      <c r="T46" s="63"/>
      <c r="U46" s="64"/>
      <c r="V46"/>
      <c r="W46"/>
      <c r="X46"/>
      <c r="Y46"/>
      <c r="Z46"/>
      <c r="AA46"/>
      <c r="AB46"/>
    </row>
    <row r="47" spans="1:28" s="1" customFormat="1" x14ac:dyDescent="0.35">
      <c r="A47" s="49" t="s">
        <v>57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4"/>
      <c r="P47" s="54"/>
      <c r="Q47" s="54"/>
      <c r="R47" s="54"/>
      <c r="S47" s="54"/>
      <c r="T47" s="54"/>
      <c r="U47" s="55"/>
      <c r="V47"/>
      <c r="W47"/>
      <c r="X47"/>
      <c r="Y47"/>
      <c r="Z47"/>
      <c r="AA47"/>
      <c r="AB47"/>
    </row>
    <row r="48" spans="1:28" x14ac:dyDescent="0.35">
      <c r="A48" s="9" t="s">
        <v>58</v>
      </c>
      <c r="B48" s="10"/>
      <c r="C48" s="10"/>
      <c r="D48" s="10"/>
      <c r="E48" s="10"/>
      <c r="F48" s="10"/>
      <c r="G48" s="10"/>
      <c r="H48" s="10"/>
      <c r="I48" s="10"/>
      <c r="J48" s="29">
        <v>2</v>
      </c>
      <c r="K48" s="29"/>
      <c r="L48" s="28">
        <v>0</v>
      </c>
      <c r="M48" s="28"/>
      <c r="N48" s="28"/>
      <c r="O48" s="26">
        <f>L48*J48</f>
        <v>0</v>
      </c>
      <c r="P48" s="26"/>
      <c r="Q48" s="26"/>
      <c r="R48" s="26"/>
      <c r="S48" s="26"/>
      <c r="T48" s="26"/>
      <c r="U48" s="27"/>
    </row>
    <row r="49" spans="1:28" x14ac:dyDescent="0.35">
      <c r="A49" s="9" t="s">
        <v>59</v>
      </c>
      <c r="B49" s="10"/>
      <c r="C49" s="10"/>
      <c r="D49" s="10"/>
      <c r="E49" s="10"/>
      <c r="F49" s="10"/>
      <c r="G49" s="10"/>
      <c r="H49" s="10"/>
      <c r="I49" s="10"/>
      <c r="J49" s="29">
        <v>1</v>
      </c>
      <c r="K49" s="29"/>
      <c r="L49" s="28">
        <v>0</v>
      </c>
      <c r="M49" s="28"/>
      <c r="N49" s="28"/>
      <c r="O49" s="26">
        <f t="shared" ref="O49:O51" si="5">L49*J49</f>
        <v>0</v>
      </c>
      <c r="P49" s="26"/>
      <c r="Q49" s="26"/>
      <c r="R49" s="26"/>
      <c r="S49" s="26"/>
      <c r="T49" s="26"/>
      <c r="U49" s="27"/>
    </row>
    <row r="50" spans="1:28" x14ac:dyDescent="0.35">
      <c r="A50" s="9" t="s">
        <v>60</v>
      </c>
      <c r="B50" s="10"/>
      <c r="C50" s="10"/>
      <c r="D50" s="10"/>
      <c r="E50" s="10"/>
      <c r="F50" s="10"/>
      <c r="G50" s="10"/>
      <c r="H50" s="10"/>
      <c r="I50" s="10"/>
      <c r="J50" s="29">
        <v>2</v>
      </c>
      <c r="K50" s="29"/>
      <c r="L50" s="28">
        <v>0</v>
      </c>
      <c r="M50" s="28"/>
      <c r="N50" s="28"/>
      <c r="O50" s="26">
        <f t="shared" si="5"/>
        <v>0</v>
      </c>
      <c r="P50" s="26"/>
      <c r="Q50" s="26"/>
      <c r="R50" s="26"/>
      <c r="S50" s="26"/>
      <c r="T50" s="26"/>
      <c r="U50" s="27"/>
    </row>
    <row r="51" spans="1:28" x14ac:dyDescent="0.35">
      <c r="A51" s="9" t="s">
        <v>61</v>
      </c>
      <c r="B51" s="10"/>
      <c r="C51" s="10"/>
      <c r="D51" s="10"/>
      <c r="E51" s="10"/>
      <c r="F51" s="10"/>
      <c r="G51" s="10"/>
      <c r="H51" s="10"/>
      <c r="I51" s="10"/>
      <c r="J51" s="29">
        <v>2</v>
      </c>
      <c r="K51" s="29"/>
      <c r="L51" s="28">
        <v>0</v>
      </c>
      <c r="M51" s="28"/>
      <c r="N51" s="28"/>
      <c r="O51" s="26">
        <f t="shared" si="5"/>
        <v>0</v>
      </c>
      <c r="P51" s="26"/>
      <c r="Q51" s="26"/>
      <c r="R51" s="26"/>
      <c r="S51" s="26"/>
      <c r="T51" s="26"/>
      <c r="U51" s="27"/>
    </row>
    <row r="52" spans="1:28" s="1" customFormat="1" x14ac:dyDescent="0.35">
      <c r="A52" s="49" t="s">
        <v>62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4"/>
      <c r="P52" s="54"/>
      <c r="Q52" s="54"/>
      <c r="R52" s="54"/>
      <c r="S52" s="54"/>
      <c r="T52" s="54"/>
      <c r="U52" s="55"/>
      <c r="V52"/>
      <c r="W52"/>
      <c r="X52"/>
      <c r="Y52"/>
      <c r="Z52"/>
      <c r="AA52"/>
      <c r="AB52"/>
    </row>
    <row r="53" spans="1:28" x14ac:dyDescent="0.35">
      <c r="A53" s="9" t="s">
        <v>63</v>
      </c>
      <c r="B53" s="10"/>
      <c r="C53" s="10"/>
      <c r="D53" s="10"/>
      <c r="E53" s="10"/>
      <c r="F53" s="10"/>
      <c r="G53" s="10"/>
      <c r="H53" s="10"/>
      <c r="I53" s="10"/>
      <c r="J53" s="29">
        <v>1</v>
      </c>
      <c r="K53" s="29"/>
      <c r="L53" s="28">
        <v>0</v>
      </c>
      <c r="M53" s="28"/>
      <c r="N53" s="28"/>
      <c r="O53" s="26">
        <f>L53*J53</f>
        <v>0</v>
      </c>
      <c r="P53" s="26"/>
      <c r="Q53" s="26"/>
      <c r="R53" s="26"/>
      <c r="S53" s="26"/>
      <c r="T53" s="26"/>
      <c r="U53" s="27"/>
    </row>
    <row r="54" spans="1:28" x14ac:dyDescent="0.35">
      <c r="A54" s="9" t="s">
        <v>64</v>
      </c>
      <c r="B54" s="10"/>
      <c r="C54" s="10"/>
      <c r="D54" s="10"/>
      <c r="E54" s="10"/>
      <c r="F54" s="10"/>
      <c r="G54" s="10"/>
      <c r="H54" s="10"/>
      <c r="I54" s="10"/>
      <c r="J54" s="29">
        <v>1</v>
      </c>
      <c r="K54" s="29"/>
      <c r="L54" s="28">
        <v>0</v>
      </c>
      <c r="M54" s="28"/>
      <c r="N54" s="28"/>
      <c r="O54" s="26">
        <f t="shared" ref="O54:O55" si="6">L54*J54</f>
        <v>0</v>
      </c>
      <c r="P54" s="26"/>
      <c r="Q54" s="26"/>
      <c r="R54" s="26"/>
      <c r="S54" s="26"/>
      <c r="T54" s="26"/>
      <c r="U54" s="27"/>
    </row>
    <row r="55" spans="1:28" x14ac:dyDescent="0.35">
      <c r="A55" s="9" t="s">
        <v>65</v>
      </c>
      <c r="B55" s="10"/>
      <c r="C55" s="10"/>
      <c r="D55" s="10"/>
      <c r="E55" s="10"/>
      <c r="F55" s="10"/>
      <c r="G55" s="10"/>
      <c r="H55" s="10"/>
      <c r="I55" s="10"/>
      <c r="J55" s="29">
        <v>1</v>
      </c>
      <c r="K55" s="29"/>
      <c r="L55" s="28">
        <v>0</v>
      </c>
      <c r="M55" s="28"/>
      <c r="N55" s="28"/>
      <c r="O55" s="26">
        <f t="shared" si="6"/>
        <v>0</v>
      </c>
      <c r="P55" s="26"/>
      <c r="Q55" s="26"/>
      <c r="R55" s="26"/>
      <c r="S55" s="26"/>
      <c r="T55" s="26"/>
      <c r="U55" s="27"/>
    </row>
    <row r="56" spans="1:28" s="1" customFormat="1" x14ac:dyDescent="0.35">
      <c r="A56" s="49" t="s">
        <v>66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4"/>
      <c r="P56" s="54"/>
      <c r="Q56" s="54"/>
      <c r="R56" s="54"/>
      <c r="S56" s="54"/>
      <c r="T56" s="54"/>
      <c r="U56" s="55"/>
      <c r="V56"/>
      <c r="W56"/>
      <c r="X56"/>
      <c r="Y56"/>
      <c r="Z56"/>
      <c r="AA56"/>
      <c r="AB56"/>
    </row>
    <row r="57" spans="1:28" x14ac:dyDescent="0.35">
      <c r="A57" s="9" t="s">
        <v>67</v>
      </c>
      <c r="B57" s="10"/>
      <c r="C57" s="10"/>
      <c r="D57" s="10"/>
      <c r="E57" s="10"/>
      <c r="F57" s="10"/>
      <c r="G57" s="10"/>
      <c r="H57" s="10"/>
      <c r="I57" s="10"/>
      <c r="J57" s="29">
        <v>6</v>
      </c>
      <c r="K57" s="29"/>
      <c r="L57" s="28">
        <v>0</v>
      </c>
      <c r="M57" s="28"/>
      <c r="N57" s="28"/>
      <c r="O57" s="26">
        <f>L57*J57</f>
        <v>0</v>
      </c>
      <c r="P57" s="26"/>
      <c r="Q57" s="26"/>
      <c r="R57" s="26"/>
      <c r="S57" s="26"/>
      <c r="T57" s="26"/>
      <c r="U57" s="27"/>
    </row>
    <row r="58" spans="1:28" x14ac:dyDescent="0.35">
      <c r="A58" s="9" t="s">
        <v>100</v>
      </c>
      <c r="B58" s="87"/>
      <c r="C58" s="87"/>
      <c r="D58" s="87"/>
      <c r="E58" s="87"/>
      <c r="F58" s="87"/>
      <c r="G58" s="87"/>
      <c r="H58" s="87"/>
      <c r="I58" s="87"/>
      <c r="J58" s="29">
        <v>1</v>
      </c>
      <c r="K58" s="29"/>
      <c r="L58" s="28">
        <v>0</v>
      </c>
      <c r="M58" s="28"/>
      <c r="N58" s="28"/>
      <c r="O58" s="26">
        <f>J58*L58</f>
        <v>0</v>
      </c>
      <c r="P58" s="26"/>
      <c r="Q58" s="26"/>
      <c r="R58" s="26"/>
      <c r="S58" s="26"/>
      <c r="T58" s="26"/>
      <c r="U58" s="27"/>
    </row>
    <row r="59" spans="1:28" x14ac:dyDescent="0.35">
      <c r="A59" s="9" t="s">
        <v>101</v>
      </c>
      <c r="B59" s="87"/>
      <c r="C59" s="87"/>
      <c r="D59" s="87"/>
      <c r="E59" s="87"/>
      <c r="F59" s="87"/>
      <c r="G59" s="87"/>
      <c r="H59" s="87"/>
      <c r="I59" s="87"/>
      <c r="J59" s="29">
        <v>1</v>
      </c>
      <c r="K59" s="29"/>
      <c r="L59" s="28">
        <v>0</v>
      </c>
      <c r="M59" s="28"/>
      <c r="N59" s="28"/>
      <c r="O59" s="26">
        <f t="shared" ref="O59:O64" si="7">J59*L59</f>
        <v>0</v>
      </c>
      <c r="P59" s="26"/>
      <c r="Q59" s="26"/>
      <c r="R59" s="26"/>
      <c r="S59" s="26"/>
      <c r="T59" s="26"/>
      <c r="U59" s="27"/>
    </row>
    <row r="60" spans="1:28" x14ac:dyDescent="0.35">
      <c r="A60" s="9" t="s">
        <v>102</v>
      </c>
      <c r="B60" s="87"/>
      <c r="C60" s="87"/>
      <c r="D60" s="87"/>
      <c r="E60" s="87"/>
      <c r="F60" s="87"/>
      <c r="G60" s="87"/>
      <c r="H60" s="87"/>
      <c r="I60" s="87"/>
      <c r="J60" s="29">
        <v>1</v>
      </c>
      <c r="K60" s="29"/>
      <c r="L60" s="28">
        <v>0</v>
      </c>
      <c r="M60" s="28"/>
      <c r="N60" s="28"/>
      <c r="O60" s="26">
        <f t="shared" si="7"/>
        <v>0</v>
      </c>
      <c r="P60" s="26"/>
      <c r="Q60" s="26"/>
      <c r="R60" s="26"/>
      <c r="S60" s="26"/>
      <c r="T60" s="26"/>
      <c r="U60" s="27"/>
    </row>
    <row r="61" spans="1:28" x14ac:dyDescent="0.35">
      <c r="A61" s="9" t="s">
        <v>103</v>
      </c>
      <c r="B61" s="87"/>
      <c r="C61" s="87"/>
      <c r="D61" s="87"/>
      <c r="E61" s="87"/>
      <c r="F61" s="87"/>
      <c r="G61" s="87"/>
      <c r="H61" s="87"/>
      <c r="I61" s="87"/>
      <c r="J61" s="29">
        <v>1</v>
      </c>
      <c r="K61" s="29"/>
      <c r="L61" s="28">
        <v>0</v>
      </c>
      <c r="M61" s="28"/>
      <c r="N61" s="28"/>
      <c r="O61" s="26">
        <f t="shared" si="7"/>
        <v>0</v>
      </c>
      <c r="P61" s="26"/>
      <c r="Q61" s="26"/>
      <c r="R61" s="26"/>
      <c r="S61" s="26"/>
      <c r="T61" s="26"/>
      <c r="U61" s="27"/>
    </row>
    <row r="62" spans="1:28" x14ac:dyDescent="0.35">
      <c r="A62" s="9" t="s">
        <v>104</v>
      </c>
      <c r="B62" s="87"/>
      <c r="C62" s="87"/>
      <c r="D62" s="87"/>
      <c r="E62" s="87"/>
      <c r="F62" s="87"/>
      <c r="G62" s="87"/>
      <c r="H62" s="87"/>
      <c r="I62" s="87"/>
      <c r="J62" s="29">
        <v>1</v>
      </c>
      <c r="K62" s="29"/>
      <c r="L62" s="28">
        <v>0</v>
      </c>
      <c r="M62" s="28"/>
      <c r="N62" s="28"/>
      <c r="O62" s="26">
        <f t="shared" si="7"/>
        <v>0</v>
      </c>
      <c r="P62" s="26"/>
      <c r="Q62" s="26"/>
      <c r="R62" s="26"/>
      <c r="S62" s="26"/>
      <c r="T62" s="26"/>
      <c r="U62" s="27"/>
    </row>
    <row r="63" spans="1:28" x14ac:dyDescent="0.35">
      <c r="A63" s="9" t="s">
        <v>105</v>
      </c>
      <c r="B63" s="87"/>
      <c r="C63" s="87"/>
      <c r="D63" s="87"/>
      <c r="E63" s="87"/>
      <c r="F63" s="87"/>
      <c r="G63" s="87"/>
      <c r="H63" s="87"/>
      <c r="I63" s="87"/>
      <c r="J63" s="29">
        <v>1</v>
      </c>
      <c r="K63" s="29"/>
      <c r="L63" s="28">
        <v>0</v>
      </c>
      <c r="M63" s="28"/>
      <c r="N63" s="28"/>
      <c r="O63" s="26">
        <f t="shared" si="7"/>
        <v>0</v>
      </c>
      <c r="P63" s="26"/>
      <c r="Q63" s="26"/>
      <c r="R63" s="26"/>
      <c r="S63" s="26"/>
      <c r="T63" s="26"/>
      <c r="U63" s="27"/>
    </row>
    <row r="64" spans="1:28" x14ac:dyDescent="0.35">
      <c r="A64" s="9" t="s">
        <v>106</v>
      </c>
      <c r="B64" s="87"/>
      <c r="C64" s="87"/>
      <c r="D64" s="87"/>
      <c r="E64" s="87"/>
      <c r="F64" s="87"/>
      <c r="G64" s="87"/>
      <c r="H64" s="87"/>
      <c r="I64" s="87"/>
      <c r="J64" s="29">
        <v>1</v>
      </c>
      <c r="K64" s="29"/>
      <c r="L64" s="28">
        <v>0</v>
      </c>
      <c r="M64" s="28"/>
      <c r="N64" s="28"/>
      <c r="O64" s="26">
        <f t="shared" si="7"/>
        <v>0</v>
      </c>
      <c r="P64" s="26"/>
      <c r="Q64" s="26"/>
      <c r="R64" s="26"/>
      <c r="S64" s="26"/>
      <c r="T64" s="26"/>
      <c r="U64" s="27"/>
    </row>
    <row r="65" spans="1:28" s="1" customFormat="1" x14ac:dyDescent="0.35">
      <c r="A65" s="49" t="s">
        <v>68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4"/>
      <c r="P65" s="54"/>
      <c r="Q65" s="54"/>
      <c r="R65" s="54"/>
      <c r="S65" s="54"/>
      <c r="T65" s="54"/>
      <c r="U65" s="55"/>
      <c r="V65"/>
      <c r="W65"/>
      <c r="X65"/>
      <c r="Y65"/>
      <c r="Z65"/>
      <c r="AA65"/>
      <c r="AB65"/>
    </row>
    <row r="66" spans="1:28" x14ac:dyDescent="0.35">
      <c r="A66" s="9" t="s">
        <v>69</v>
      </c>
      <c r="B66" s="10"/>
      <c r="C66" s="10"/>
      <c r="D66" s="10"/>
      <c r="E66" s="10"/>
      <c r="F66" s="10"/>
      <c r="G66" s="10"/>
      <c r="H66" s="10"/>
      <c r="I66" s="10"/>
      <c r="J66" s="29">
        <v>2</v>
      </c>
      <c r="K66" s="29"/>
      <c r="L66" s="28">
        <v>0</v>
      </c>
      <c r="M66" s="28"/>
      <c r="N66" s="28"/>
      <c r="O66" s="26">
        <f>L66*J66</f>
        <v>0</v>
      </c>
      <c r="P66" s="26"/>
      <c r="Q66" s="26"/>
      <c r="R66" s="26"/>
      <c r="S66" s="26"/>
      <c r="T66" s="26"/>
      <c r="U66" s="27"/>
    </row>
    <row r="67" spans="1:28" x14ac:dyDescent="0.35">
      <c r="A67" s="9" t="s">
        <v>70</v>
      </c>
      <c r="B67" s="10"/>
      <c r="C67" s="10"/>
      <c r="D67" s="10"/>
      <c r="E67" s="10"/>
      <c r="F67" s="10"/>
      <c r="G67" s="10"/>
      <c r="H67" s="10"/>
      <c r="I67" s="10"/>
      <c r="J67" s="29">
        <v>12</v>
      </c>
      <c r="K67" s="29"/>
      <c r="L67" s="28">
        <v>0</v>
      </c>
      <c r="M67" s="28"/>
      <c r="N67" s="28"/>
      <c r="O67" s="26">
        <f t="shared" ref="O67:O69" si="8">L67*J67</f>
        <v>0</v>
      </c>
      <c r="P67" s="26"/>
      <c r="Q67" s="26"/>
      <c r="R67" s="26"/>
      <c r="S67" s="26"/>
      <c r="T67" s="26"/>
      <c r="U67" s="27"/>
    </row>
    <row r="68" spans="1:28" x14ac:dyDescent="0.35">
      <c r="A68" s="9" t="s">
        <v>71</v>
      </c>
      <c r="B68" s="10"/>
      <c r="C68" s="10"/>
      <c r="D68" s="10"/>
      <c r="E68" s="10"/>
      <c r="F68" s="10"/>
      <c r="G68" s="10"/>
      <c r="H68" s="10"/>
      <c r="I68" s="10"/>
      <c r="J68" s="29">
        <v>2</v>
      </c>
      <c r="K68" s="29"/>
      <c r="L68" s="28">
        <v>0</v>
      </c>
      <c r="M68" s="28"/>
      <c r="N68" s="28"/>
      <c r="O68" s="26">
        <f t="shared" si="8"/>
        <v>0</v>
      </c>
      <c r="P68" s="26"/>
      <c r="Q68" s="26"/>
      <c r="R68" s="26"/>
      <c r="S68" s="26"/>
      <c r="T68" s="26"/>
      <c r="U68" s="27"/>
    </row>
    <row r="69" spans="1:28" x14ac:dyDescent="0.35">
      <c r="A69" s="9" t="s">
        <v>73</v>
      </c>
      <c r="B69" s="10"/>
      <c r="C69" s="10"/>
      <c r="D69" s="10"/>
      <c r="E69" s="10"/>
      <c r="F69" s="10"/>
      <c r="G69" s="10"/>
      <c r="H69" s="10"/>
      <c r="I69" s="10"/>
      <c r="J69" s="29">
        <v>1</v>
      </c>
      <c r="K69" s="29"/>
      <c r="L69" s="28">
        <v>0</v>
      </c>
      <c r="M69" s="28"/>
      <c r="N69" s="28"/>
      <c r="O69" s="26">
        <f t="shared" si="8"/>
        <v>0</v>
      </c>
      <c r="P69" s="26"/>
      <c r="Q69" s="26"/>
      <c r="R69" s="26"/>
      <c r="S69" s="26"/>
      <c r="T69" s="26"/>
      <c r="U69" s="27"/>
    </row>
    <row r="70" spans="1:28" s="1" customFormat="1" x14ac:dyDescent="0.35">
      <c r="A70" s="49" t="s">
        <v>74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4"/>
      <c r="P70" s="54"/>
      <c r="Q70" s="54"/>
      <c r="R70" s="54"/>
      <c r="S70" s="54"/>
      <c r="T70" s="54"/>
      <c r="U70" s="55"/>
      <c r="V70"/>
      <c r="W70"/>
      <c r="X70"/>
      <c r="Y70"/>
      <c r="Z70"/>
      <c r="AA70"/>
      <c r="AB70"/>
    </row>
    <row r="71" spans="1:28" x14ac:dyDescent="0.35">
      <c r="A71" s="9" t="s">
        <v>75</v>
      </c>
      <c r="B71" s="10"/>
      <c r="C71" s="10"/>
      <c r="D71" s="10"/>
      <c r="E71" s="10"/>
      <c r="F71" s="10"/>
      <c r="G71" s="10"/>
      <c r="H71" s="10"/>
      <c r="I71" s="10"/>
      <c r="J71" s="29">
        <v>1</v>
      </c>
      <c r="K71" s="29"/>
      <c r="L71" s="28">
        <v>0</v>
      </c>
      <c r="M71" s="28"/>
      <c r="N71" s="28"/>
      <c r="O71" s="26">
        <f>L71*J71</f>
        <v>0</v>
      </c>
      <c r="P71" s="26"/>
      <c r="Q71" s="26"/>
      <c r="R71" s="26"/>
      <c r="S71" s="26"/>
      <c r="T71" s="26"/>
      <c r="U71" s="27"/>
    </row>
    <row r="72" spans="1:28" x14ac:dyDescent="0.35">
      <c r="A72" s="9" t="s">
        <v>76</v>
      </c>
      <c r="B72" s="10"/>
      <c r="C72" s="10"/>
      <c r="D72" s="10"/>
      <c r="E72" s="10"/>
      <c r="F72" s="10"/>
      <c r="G72" s="10"/>
      <c r="H72" s="10"/>
      <c r="I72" s="10"/>
      <c r="J72" s="29">
        <v>1</v>
      </c>
      <c r="K72" s="29"/>
      <c r="L72" s="28">
        <v>0</v>
      </c>
      <c r="M72" s="28"/>
      <c r="N72" s="28"/>
      <c r="O72" s="26">
        <f t="shared" ref="O72:O73" si="9">L72*J72</f>
        <v>0</v>
      </c>
      <c r="P72" s="26"/>
      <c r="Q72" s="26"/>
      <c r="R72" s="26"/>
      <c r="S72" s="26"/>
      <c r="T72" s="26"/>
      <c r="U72" s="27"/>
    </row>
    <row r="73" spans="1:28" x14ac:dyDescent="0.35">
      <c r="A73" s="9" t="s">
        <v>77</v>
      </c>
      <c r="B73" s="10"/>
      <c r="C73" s="10"/>
      <c r="D73" s="10"/>
      <c r="E73" s="10"/>
      <c r="F73" s="10"/>
      <c r="G73" s="10"/>
      <c r="H73" s="10"/>
      <c r="I73" s="10"/>
      <c r="J73" s="29">
        <v>3</v>
      </c>
      <c r="K73" s="29"/>
      <c r="L73" s="28">
        <v>0</v>
      </c>
      <c r="M73" s="28"/>
      <c r="N73" s="28"/>
      <c r="O73" s="26">
        <f t="shared" si="9"/>
        <v>0</v>
      </c>
      <c r="P73" s="26"/>
      <c r="Q73" s="26"/>
      <c r="R73" s="26"/>
      <c r="S73" s="26"/>
      <c r="T73" s="26"/>
      <c r="U73" s="27"/>
    </row>
    <row r="74" spans="1:28" s="1" customFormat="1" x14ac:dyDescent="0.35">
      <c r="A74" s="52" t="s">
        <v>66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4"/>
      <c r="P74" s="54"/>
      <c r="Q74" s="54"/>
      <c r="R74" s="54"/>
      <c r="S74" s="54"/>
      <c r="T74" s="54"/>
      <c r="U74" s="55"/>
      <c r="V74"/>
      <c r="W74"/>
      <c r="X74"/>
      <c r="Y74"/>
      <c r="Z74"/>
      <c r="AA74"/>
      <c r="AB74"/>
    </row>
    <row r="75" spans="1:28" ht="17" customHeight="1" x14ac:dyDescent="0.35">
      <c r="A75" s="45" t="s">
        <v>107</v>
      </c>
      <c r="B75" s="90"/>
      <c r="C75" s="90"/>
      <c r="D75" s="90"/>
      <c r="E75" s="90"/>
      <c r="F75" s="90"/>
      <c r="G75" s="90"/>
      <c r="H75" s="90"/>
      <c r="I75" s="90"/>
      <c r="J75" s="29">
        <v>1</v>
      </c>
      <c r="K75" s="29"/>
      <c r="L75" s="91">
        <v>0</v>
      </c>
      <c r="M75" s="91"/>
      <c r="N75" s="91"/>
      <c r="O75" s="26">
        <f>J75*L75</f>
        <v>0</v>
      </c>
      <c r="P75" s="26"/>
      <c r="Q75" s="26"/>
      <c r="R75" s="26"/>
      <c r="S75" s="26"/>
      <c r="T75" s="26"/>
      <c r="U75" s="27"/>
    </row>
    <row r="76" spans="1:28" ht="17" customHeight="1" x14ac:dyDescent="0.35">
      <c r="A76" s="45" t="s">
        <v>108</v>
      </c>
      <c r="B76" s="90"/>
      <c r="C76" s="90"/>
      <c r="D76" s="90"/>
      <c r="E76" s="90"/>
      <c r="F76" s="90"/>
      <c r="G76" s="90"/>
      <c r="H76" s="90"/>
      <c r="I76" s="90"/>
      <c r="J76" s="29">
        <v>1</v>
      </c>
      <c r="K76" s="29"/>
      <c r="L76" s="91">
        <v>0</v>
      </c>
      <c r="M76" s="91"/>
      <c r="N76" s="91"/>
      <c r="O76" s="26">
        <f t="shared" ref="O76:O78" si="10">J76*L76</f>
        <v>0</v>
      </c>
      <c r="P76" s="26"/>
      <c r="Q76" s="26"/>
      <c r="R76" s="26"/>
      <c r="S76" s="26"/>
      <c r="T76" s="26"/>
      <c r="U76" s="27"/>
    </row>
    <row r="77" spans="1:28" ht="15" customHeight="1" x14ac:dyDescent="0.35">
      <c r="A77" s="45" t="s">
        <v>109</v>
      </c>
      <c r="B77" s="90"/>
      <c r="C77" s="90"/>
      <c r="D77" s="90"/>
      <c r="E77" s="90"/>
      <c r="F77" s="90"/>
      <c r="G77" s="90"/>
      <c r="H77" s="90"/>
      <c r="I77" s="90"/>
      <c r="J77" s="29">
        <v>1</v>
      </c>
      <c r="K77" s="29"/>
      <c r="L77" s="91">
        <v>0</v>
      </c>
      <c r="M77" s="91"/>
      <c r="N77" s="91"/>
      <c r="O77" s="26">
        <f t="shared" si="10"/>
        <v>0</v>
      </c>
      <c r="P77" s="26"/>
      <c r="Q77" s="26"/>
      <c r="R77" s="26"/>
      <c r="S77" s="26"/>
      <c r="T77" s="26"/>
      <c r="U77" s="27"/>
    </row>
    <row r="78" spans="1:28" ht="14" customHeight="1" x14ac:dyDescent="0.35">
      <c r="A78" s="45" t="s">
        <v>110</v>
      </c>
      <c r="B78" s="90"/>
      <c r="C78" s="90"/>
      <c r="D78" s="90"/>
      <c r="E78" s="90"/>
      <c r="F78" s="90"/>
      <c r="G78" s="90"/>
      <c r="H78" s="90"/>
      <c r="I78" s="90"/>
      <c r="J78" s="29">
        <v>1</v>
      </c>
      <c r="K78" s="29"/>
      <c r="L78" s="91">
        <v>0</v>
      </c>
      <c r="M78" s="91"/>
      <c r="N78" s="91"/>
      <c r="O78" s="26">
        <f t="shared" si="10"/>
        <v>0</v>
      </c>
      <c r="P78" s="26"/>
      <c r="Q78" s="26"/>
      <c r="R78" s="26"/>
      <c r="S78" s="26"/>
      <c r="T78" s="26"/>
      <c r="U78" s="27"/>
    </row>
    <row r="79" spans="1:28" s="1" customFormat="1" x14ac:dyDescent="0.35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59"/>
      <c r="P79" s="59"/>
      <c r="Q79" s="59"/>
      <c r="R79" s="59"/>
      <c r="S79" s="59"/>
      <c r="T79" s="59"/>
      <c r="U79" s="60"/>
      <c r="V79"/>
      <c r="W79"/>
      <c r="X79"/>
      <c r="Y79"/>
      <c r="Z79"/>
      <c r="AA79"/>
      <c r="AB79"/>
    </row>
    <row r="80" spans="1:28" s="1" customFormat="1" x14ac:dyDescent="0.35">
      <c r="A80" s="46" t="s">
        <v>83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63"/>
      <c r="P80" s="63"/>
      <c r="Q80" s="63"/>
      <c r="R80" s="63"/>
      <c r="S80" s="63"/>
      <c r="T80" s="63"/>
      <c r="U80" s="64"/>
      <c r="V80"/>
      <c r="W80"/>
      <c r="X80"/>
      <c r="Y80"/>
      <c r="Z80"/>
      <c r="AA80"/>
      <c r="AB80"/>
    </row>
    <row r="81" spans="1:28" x14ac:dyDescent="0.35">
      <c r="A81" s="9" t="s">
        <v>84</v>
      </c>
      <c r="B81" s="10"/>
      <c r="C81" s="10"/>
      <c r="D81" s="10"/>
      <c r="E81" s="10"/>
      <c r="F81" s="10"/>
      <c r="G81" s="10"/>
      <c r="H81" s="10"/>
      <c r="I81" s="10"/>
      <c r="J81" s="29">
        <v>1</v>
      </c>
      <c r="K81" s="29"/>
      <c r="L81" s="28">
        <v>0</v>
      </c>
      <c r="M81" s="28"/>
      <c r="N81" s="28"/>
      <c r="O81" s="26">
        <f>L81*J81</f>
        <v>0</v>
      </c>
      <c r="P81" s="26"/>
      <c r="Q81" s="26"/>
      <c r="R81" s="26"/>
      <c r="S81" s="26"/>
      <c r="T81" s="26"/>
      <c r="U81" s="27"/>
    </row>
    <row r="82" spans="1:28" x14ac:dyDescent="0.35">
      <c r="A82" s="9" t="s">
        <v>85</v>
      </c>
      <c r="B82" s="10"/>
      <c r="C82" s="10"/>
      <c r="D82" s="10"/>
      <c r="E82" s="10"/>
      <c r="F82" s="10"/>
      <c r="G82" s="10"/>
      <c r="H82" s="10"/>
      <c r="I82" s="10"/>
      <c r="J82" s="29">
        <v>1</v>
      </c>
      <c r="K82" s="29"/>
      <c r="L82" s="28">
        <v>0</v>
      </c>
      <c r="M82" s="28"/>
      <c r="N82" s="28"/>
      <c r="O82" s="26">
        <f t="shared" ref="O82:O83" si="11">L82*J82</f>
        <v>0</v>
      </c>
      <c r="P82" s="26"/>
      <c r="Q82" s="26"/>
      <c r="R82" s="26"/>
      <c r="S82" s="26"/>
      <c r="T82" s="26"/>
      <c r="U82" s="27"/>
    </row>
    <row r="83" spans="1:28" x14ac:dyDescent="0.35">
      <c r="A83" s="9" t="s">
        <v>86</v>
      </c>
      <c r="B83" s="10"/>
      <c r="C83" s="10"/>
      <c r="D83" s="10"/>
      <c r="E83" s="10"/>
      <c r="F83" s="10"/>
      <c r="G83" s="10"/>
      <c r="H83" s="10"/>
      <c r="I83" s="10"/>
      <c r="J83" s="29">
        <v>1</v>
      </c>
      <c r="K83" s="29"/>
      <c r="L83" s="28">
        <v>0</v>
      </c>
      <c r="M83" s="28"/>
      <c r="N83" s="28"/>
      <c r="O83" s="26">
        <f t="shared" si="11"/>
        <v>0</v>
      </c>
      <c r="P83" s="26"/>
      <c r="Q83" s="26"/>
      <c r="R83" s="26"/>
      <c r="S83" s="26"/>
      <c r="T83" s="26"/>
      <c r="U83" s="27"/>
    </row>
    <row r="84" spans="1:28" s="1" customFormat="1" x14ac:dyDescent="0.35">
      <c r="A84" s="58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7"/>
      <c r="V84"/>
      <c r="W84"/>
      <c r="X84"/>
      <c r="Y84"/>
      <c r="Z84"/>
      <c r="AA84"/>
      <c r="AB84"/>
    </row>
    <row r="85" spans="1:28" s="1" customFormat="1" x14ac:dyDescent="0.35">
      <c r="A85" s="46" t="s">
        <v>78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63"/>
      <c r="P85" s="63"/>
      <c r="Q85" s="63"/>
      <c r="R85" s="63"/>
      <c r="S85" s="63"/>
      <c r="T85" s="63"/>
      <c r="U85" s="64"/>
      <c r="V85"/>
      <c r="W85"/>
      <c r="X85"/>
      <c r="Y85"/>
      <c r="Z85"/>
      <c r="AA85"/>
      <c r="AB85"/>
    </row>
    <row r="86" spans="1:28" x14ac:dyDescent="0.35">
      <c r="A86" s="9" t="s">
        <v>79</v>
      </c>
      <c r="B86" s="10"/>
      <c r="C86" s="10"/>
      <c r="D86" s="10"/>
      <c r="E86" s="10"/>
      <c r="F86" s="10"/>
      <c r="G86" s="10"/>
      <c r="H86" s="10"/>
      <c r="I86" s="10"/>
      <c r="J86" s="29">
        <v>6</v>
      </c>
      <c r="K86" s="29"/>
      <c r="L86" s="28">
        <v>0</v>
      </c>
      <c r="M86" s="28"/>
      <c r="N86" s="28"/>
      <c r="O86" s="26">
        <f>L86*J86</f>
        <v>0</v>
      </c>
      <c r="P86" s="26"/>
      <c r="Q86" s="26"/>
      <c r="R86" s="26"/>
      <c r="S86" s="26"/>
      <c r="T86" s="26"/>
      <c r="U86" s="27"/>
    </row>
    <row r="87" spans="1:28" x14ac:dyDescent="0.35">
      <c r="A87" s="9" t="s">
        <v>80</v>
      </c>
      <c r="B87" s="10"/>
      <c r="C87" s="10"/>
      <c r="D87" s="10"/>
      <c r="E87" s="10"/>
      <c r="F87" s="10"/>
      <c r="G87" s="10"/>
      <c r="H87" s="10"/>
      <c r="I87" s="10"/>
      <c r="J87" s="29">
        <v>8</v>
      </c>
      <c r="K87" s="29"/>
      <c r="L87" s="28">
        <v>0</v>
      </c>
      <c r="M87" s="28"/>
      <c r="N87" s="28"/>
      <c r="O87" s="26">
        <f t="shared" ref="O87:O89" si="12">L87*J87</f>
        <v>0</v>
      </c>
      <c r="P87" s="26"/>
      <c r="Q87" s="26"/>
      <c r="R87" s="26"/>
      <c r="S87" s="26"/>
      <c r="T87" s="26"/>
      <c r="U87" s="27"/>
    </row>
    <row r="88" spans="1:28" x14ac:dyDescent="0.35">
      <c r="A88" s="9" t="s">
        <v>81</v>
      </c>
      <c r="B88" s="10"/>
      <c r="C88" s="10"/>
      <c r="D88" s="10"/>
      <c r="E88" s="10"/>
      <c r="F88" s="10"/>
      <c r="G88" s="10"/>
      <c r="H88" s="10"/>
      <c r="I88" s="10"/>
      <c r="J88" s="29">
        <v>8</v>
      </c>
      <c r="K88" s="29"/>
      <c r="L88" s="28">
        <v>0</v>
      </c>
      <c r="M88" s="28"/>
      <c r="N88" s="28"/>
      <c r="O88" s="26">
        <f t="shared" si="12"/>
        <v>0</v>
      </c>
      <c r="P88" s="26"/>
      <c r="Q88" s="26"/>
      <c r="R88" s="26"/>
      <c r="S88" s="26"/>
      <c r="T88" s="26"/>
      <c r="U88" s="27"/>
    </row>
    <row r="89" spans="1:28" x14ac:dyDescent="0.35">
      <c r="A89" s="9" t="s">
        <v>82</v>
      </c>
      <c r="B89" s="10"/>
      <c r="C89" s="10"/>
      <c r="D89" s="10"/>
      <c r="E89" s="10"/>
      <c r="F89" s="10"/>
      <c r="G89" s="10"/>
      <c r="H89" s="10"/>
      <c r="I89" s="10"/>
      <c r="J89" s="29">
        <v>1</v>
      </c>
      <c r="K89" s="29"/>
      <c r="L89" s="28">
        <v>0</v>
      </c>
      <c r="M89" s="28"/>
      <c r="N89" s="28"/>
      <c r="O89" s="26">
        <f t="shared" si="12"/>
        <v>0</v>
      </c>
      <c r="P89" s="26"/>
      <c r="Q89" s="26"/>
      <c r="R89" s="26"/>
      <c r="S89" s="26"/>
      <c r="T89" s="26"/>
      <c r="U89" s="27"/>
    </row>
    <row r="90" spans="1:28" x14ac:dyDescent="0.35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56"/>
      <c r="P90" s="56"/>
      <c r="Q90" s="56"/>
      <c r="R90" s="56"/>
      <c r="S90" s="56"/>
      <c r="T90" s="56"/>
      <c r="U90" s="57"/>
    </row>
    <row r="91" spans="1:28" x14ac:dyDescent="0.35">
      <c r="A91" s="43" t="s">
        <v>88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37">
        <f>SUM(O35:U90)</f>
        <v>0</v>
      </c>
      <c r="P91" s="37"/>
      <c r="Q91" s="37"/>
      <c r="R91" s="37"/>
      <c r="S91" s="37"/>
      <c r="T91" s="37"/>
      <c r="U91" s="38"/>
    </row>
    <row r="92" spans="1:28" ht="15" thickBot="1" x14ac:dyDescent="0.4">
      <c r="A92" s="68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70"/>
    </row>
    <row r="93" spans="1:28" x14ac:dyDescent="0.35">
      <c r="A93" s="11" t="s">
        <v>89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26">
        <f>Q23</f>
        <v>0</v>
      </c>
      <c r="P93" s="26"/>
      <c r="Q93" s="26"/>
      <c r="R93" s="26"/>
      <c r="S93" s="26"/>
      <c r="T93" s="26"/>
      <c r="U93" s="27"/>
    </row>
    <row r="94" spans="1:28" x14ac:dyDescent="0.35">
      <c r="A94" s="11" t="s">
        <v>90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26">
        <f>Q26</f>
        <v>0</v>
      </c>
      <c r="P94" s="26"/>
      <c r="Q94" s="26"/>
      <c r="R94" s="26"/>
      <c r="S94" s="26"/>
      <c r="T94" s="26"/>
      <c r="U94" s="27"/>
    </row>
    <row r="95" spans="1:28" x14ac:dyDescent="0.35">
      <c r="A95" s="11" t="s">
        <v>88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26">
        <f>O91</f>
        <v>0</v>
      </c>
      <c r="P95" s="26"/>
      <c r="Q95" s="26"/>
      <c r="R95" s="26"/>
      <c r="S95" s="26"/>
      <c r="T95" s="26"/>
      <c r="U95" s="27"/>
    </row>
    <row r="96" spans="1:28" x14ac:dyDescent="0.35">
      <c r="A96" s="11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26"/>
      <c r="P96" s="26"/>
      <c r="Q96" s="26"/>
      <c r="R96" s="26"/>
      <c r="S96" s="26"/>
      <c r="T96" s="26"/>
      <c r="U96" s="27"/>
    </row>
    <row r="97" spans="1:21" ht="15.5" x14ac:dyDescent="0.35">
      <c r="A97" s="85" t="s">
        <v>91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26">
        <f>SUM(O93:U96)</f>
        <v>0</v>
      </c>
      <c r="P97" s="26"/>
      <c r="Q97" s="26"/>
      <c r="R97" s="26"/>
      <c r="S97" s="26"/>
      <c r="T97" s="26"/>
      <c r="U97" s="27"/>
    </row>
    <row r="98" spans="1:21" ht="15" thickBot="1" x14ac:dyDescent="0.4">
      <c r="A98" s="71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72"/>
    </row>
  </sheetData>
  <mergeCells count="340">
    <mergeCell ref="L77:N77"/>
    <mergeCell ref="L78:N78"/>
    <mergeCell ref="O76:U76"/>
    <mergeCell ref="O77:U77"/>
    <mergeCell ref="O78:U78"/>
    <mergeCell ref="J59:K59"/>
    <mergeCell ref="J60:K60"/>
    <mergeCell ref="J61:K61"/>
    <mergeCell ref="J62:K62"/>
    <mergeCell ref="J63:K63"/>
    <mergeCell ref="J64:K64"/>
    <mergeCell ref="L59:N59"/>
    <mergeCell ref="L60:N60"/>
    <mergeCell ref="L61:N61"/>
    <mergeCell ref="L62:N62"/>
    <mergeCell ref="L63:N63"/>
    <mergeCell ref="L64:N64"/>
    <mergeCell ref="O59:U59"/>
    <mergeCell ref="O60:U60"/>
    <mergeCell ref="O61:U61"/>
    <mergeCell ref="O62:U62"/>
    <mergeCell ref="O63:U63"/>
    <mergeCell ref="O64:U64"/>
    <mergeCell ref="Q29:U29"/>
    <mergeCell ref="O28:P30"/>
    <mergeCell ref="A58:I58"/>
    <mergeCell ref="A59:I59"/>
    <mergeCell ref="A60:I60"/>
    <mergeCell ref="A61:I61"/>
    <mergeCell ref="A62:I62"/>
    <mergeCell ref="A63:I63"/>
    <mergeCell ref="A64:I64"/>
    <mergeCell ref="A5:U5"/>
    <mergeCell ref="A92:U92"/>
    <mergeCell ref="A98:U98"/>
    <mergeCell ref="O93:U93"/>
    <mergeCell ref="O94:U94"/>
    <mergeCell ref="O95:U95"/>
    <mergeCell ref="O96:U96"/>
    <mergeCell ref="O97:U97"/>
    <mergeCell ref="A1:U3"/>
    <mergeCell ref="A4:U4"/>
    <mergeCell ref="A97:N97"/>
    <mergeCell ref="A93:N93"/>
    <mergeCell ref="A94:N94"/>
    <mergeCell ref="A95:N95"/>
    <mergeCell ref="A96:N96"/>
    <mergeCell ref="O74:U74"/>
    <mergeCell ref="O80:U80"/>
    <mergeCell ref="O85:U85"/>
    <mergeCell ref="O90:U90"/>
    <mergeCell ref="A46:N46"/>
    <mergeCell ref="A47:N47"/>
    <mergeCell ref="A29:I29"/>
    <mergeCell ref="J29:K29"/>
    <mergeCell ref="A23:I23"/>
    <mergeCell ref="J23:P23"/>
    <mergeCell ref="Q23:U23"/>
    <mergeCell ref="O37:U37"/>
    <mergeCell ref="O42:U42"/>
    <mergeCell ref="O47:U47"/>
    <mergeCell ref="A42:N42"/>
    <mergeCell ref="A37:N37"/>
    <mergeCell ref="O65:U65"/>
    <mergeCell ref="O53:U53"/>
    <mergeCell ref="O54:U54"/>
    <mergeCell ref="O55:U55"/>
    <mergeCell ref="O57:U57"/>
    <mergeCell ref="O56:U56"/>
    <mergeCell ref="O46:U46"/>
    <mergeCell ref="O48:U48"/>
    <mergeCell ref="O49:U49"/>
    <mergeCell ref="O50:U50"/>
    <mergeCell ref="O51:U51"/>
    <mergeCell ref="O41:U41"/>
    <mergeCell ref="L29:N29"/>
    <mergeCell ref="O91:U91"/>
    <mergeCell ref="O52:U52"/>
    <mergeCell ref="O84:U84"/>
    <mergeCell ref="O86:U86"/>
    <mergeCell ref="O87:U87"/>
    <mergeCell ref="O88:U88"/>
    <mergeCell ref="O89:U89"/>
    <mergeCell ref="A84:N84"/>
    <mergeCell ref="A85:N85"/>
    <mergeCell ref="O75:U75"/>
    <mergeCell ref="O79:U79"/>
    <mergeCell ref="O81:U81"/>
    <mergeCell ref="O82:U82"/>
    <mergeCell ref="O83:U83"/>
    <mergeCell ref="O69:U69"/>
    <mergeCell ref="O71:U71"/>
    <mergeCell ref="O72:U72"/>
    <mergeCell ref="O73:U73"/>
    <mergeCell ref="O70:U70"/>
    <mergeCell ref="O58:U58"/>
    <mergeCell ref="O66:U66"/>
    <mergeCell ref="O67:U67"/>
    <mergeCell ref="O68:U68"/>
    <mergeCell ref="O43:U43"/>
    <mergeCell ref="O44:U44"/>
    <mergeCell ref="O45:U45"/>
    <mergeCell ref="O35:U35"/>
    <mergeCell ref="O36:U36"/>
    <mergeCell ref="O38:U38"/>
    <mergeCell ref="O39:U39"/>
    <mergeCell ref="O40:U40"/>
    <mergeCell ref="L86:N86"/>
    <mergeCell ref="L69:N69"/>
    <mergeCell ref="L71:N71"/>
    <mergeCell ref="L72:N72"/>
    <mergeCell ref="L73:N73"/>
    <mergeCell ref="A70:N70"/>
    <mergeCell ref="L58:N58"/>
    <mergeCell ref="L66:N66"/>
    <mergeCell ref="L67:N67"/>
    <mergeCell ref="L68:N68"/>
    <mergeCell ref="L53:N53"/>
    <mergeCell ref="L54:N54"/>
    <mergeCell ref="L55:N55"/>
    <mergeCell ref="L57:N57"/>
    <mergeCell ref="L48:N48"/>
    <mergeCell ref="L49:N49"/>
    <mergeCell ref="L50:N50"/>
    <mergeCell ref="L51:N51"/>
    <mergeCell ref="L41:N41"/>
    <mergeCell ref="L43:N43"/>
    <mergeCell ref="L44:N44"/>
    <mergeCell ref="L45:N45"/>
    <mergeCell ref="J86:K86"/>
    <mergeCell ref="J87:K87"/>
    <mergeCell ref="J50:K50"/>
    <mergeCell ref="J51:K51"/>
    <mergeCell ref="J53:K53"/>
    <mergeCell ref="J43:K43"/>
    <mergeCell ref="J44:K44"/>
    <mergeCell ref="J45:K45"/>
    <mergeCell ref="L87:N87"/>
    <mergeCell ref="L75:N75"/>
    <mergeCell ref="L81:N81"/>
    <mergeCell ref="L82:N82"/>
    <mergeCell ref="L83:N83"/>
    <mergeCell ref="A79:N79"/>
    <mergeCell ref="A80:N80"/>
    <mergeCell ref="A52:N52"/>
    <mergeCell ref="A56:N56"/>
    <mergeCell ref="L35:N35"/>
    <mergeCell ref="L36:N36"/>
    <mergeCell ref="L38:N38"/>
    <mergeCell ref="L39:N39"/>
    <mergeCell ref="L40:N40"/>
    <mergeCell ref="J81:K81"/>
    <mergeCell ref="J82:K82"/>
    <mergeCell ref="J83:K83"/>
    <mergeCell ref="J71:K71"/>
    <mergeCell ref="J72:K72"/>
    <mergeCell ref="J73:K73"/>
    <mergeCell ref="J75:K75"/>
    <mergeCell ref="A74:N74"/>
    <mergeCell ref="J66:K66"/>
    <mergeCell ref="J67:K67"/>
    <mergeCell ref="J68:K68"/>
    <mergeCell ref="J69:K69"/>
    <mergeCell ref="J54:K54"/>
    <mergeCell ref="J55:K55"/>
    <mergeCell ref="J57:K57"/>
    <mergeCell ref="J58:K58"/>
    <mergeCell ref="J48:K48"/>
    <mergeCell ref="J49:K49"/>
    <mergeCell ref="J35:K35"/>
    <mergeCell ref="J36:K36"/>
    <mergeCell ref="A66:I66"/>
    <mergeCell ref="A67:I67"/>
    <mergeCell ref="A68:I68"/>
    <mergeCell ref="A69:I69"/>
    <mergeCell ref="A71:I71"/>
    <mergeCell ref="A55:I55"/>
    <mergeCell ref="A57:I57"/>
    <mergeCell ref="A49:I49"/>
    <mergeCell ref="A50:I50"/>
    <mergeCell ref="A51:I51"/>
    <mergeCell ref="A53:I53"/>
    <mergeCell ref="A54:I54"/>
    <mergeCell ref="A65:N65"/>
    <mergeCell ref="A91:N91"/>
    <mergeCell ref="A90:N90"/>
    <mergeCell ref="A86:I86"/>
    <mergeCell ref="A87:I87"/>
    <mergeCell ref="A88:I88"/>
    <mergeCell ref="A89:I89"/>
    <mergeCell ref="A72:I72"/>
    <mergeCell ref="A73:I73"/>
    <mergeCell ref="A82:I82"/>
    <mergeCell ref="A83:I83"/>
    <mergeCell ref="A81:I81"/>
    <mergeCell ref="L88:N88"/>
    <mergeCell ref="L89:N89"/>
    <mergeCell ref="J88:K88"/>
    <mergeCell ref="J89:K89"/>
    <mergeCell ref="A75:I75"/>
    <mergeCell ref="A76:I76"/>
    <mergeCell ref="A77:I77"/>
    <mergeCell ref="A78:I78"/>
    <mergeCell ref="J76:K76"/>
    <mergeCell ref="J77:K77"/>
    <mergeCell ref="J78:K78"/>
    <mergeCell ref="L76:N76"/>
    <mergeCell ref="J20:K20"/>
    <mergeCell ref="J21:K21"/>
    <mergeCell ref="J22:K22"/>
    <mergeCell ref="J17:K17"/>
    <mergeCell ref="J19:K19"/>
    <mergeCell ref="A44:I44"/>
    <mergeCell ref="A45:I45"/>
    <mergeCell ref="A48:I48"/>
    <mergeCell ref="A38:I38"/>
    <mergeCell ref="A39:I39"/>
    <mergeCell ref="A40:I40"/>
    <mergeCell ref="A41:I41"/>
    <mergeCell ref="A43:I43"/>
    <mergeCell ref="A31:U31"/>
    <mergeCell ref="A32:I32"/>
    <mergeCell ref="J32:K32"/>
    <mergeCell ref="L32:N32"/>
    <mergeCell ref="J38:K38"/>
    <mergeCell ref="J39:K39"/>
    <mergeCell ref="J40:K40"/>
    <mergeCell ref="J41:K41"/>
    <mergeCell ref="O32:U32"/>
    <mergeCell ref="A33:U33"/>
    <mergeCell ref="A34:U34"/>
    <mergeCell ref="L25:N25"/>
    <mergeCell ref="O25:P25"/>
    <mergeCell ref="Q25:U25"/>
    <mergeCell ref="Q16:U16"/>
    <mergeCell ref="Q17:U17"/>
    <mergeCell ref="Q19:U19"/>
    <mergeCell ref="Q20:U20"/>
    <mergeCell ref="Q21:U21"/>
    <mergeCell ref="Q22:U22"/>
    <mergeCell ref="O22:P22"/>
    <mergeCell ref="Q6:U6"/>
    <mergeCell ref="Q7:U7"/>
    <mergeCell ref="Q8:U8"/>
    <mergeCell ref="Q9:U9"/>
    <mergeCell ref="Q10:U10"/>
    <mergeCell ref="Q11:U11"/>
    <mergeCell ref="Q12:U12"/>
    <mergeCell ref="Q13:U13"/>
    <mergeCell ref="Q15:U15"/>
    <mergeCell ref="O15:P15"/>
    <mergeCell ref="O16:P16"/>
    <mergeCell ref="O17:P17"/>
    <mergeCell ref="O19:P19"/>
    <mergeCell ref="O20:P20"/>
    <mergeCell ref="O21:P21"/>
    <mergeCell ref="L21:N21"/>
    <mergeCell ref="L22:N22"/>
    <mergeCell ref="O6:P6"/>
    <mergeCell ref="O7:P7"/>
    <mergeCell ref="O8:P8"/>
    <mergeCell ref="O9:P9"/>
    <mergeCell ref="O10:P10"/>
    <mergeCell ref="O11:P11"/>
    <mergeCell ref="O12:P12"/>
    <mergeCell ref="O13:P13"/>
    <mergeCell ref="L13:N13"/>
    <mergeCell ref="L15:N15"/>
    <mergeCell ref="L16:N16"/>
    <mergeCell ref="L17:N17"/>
    <mergeCell ref="L19:N19"/>
    <mergeCell ref="L20:N20"/>
    <mergeCell ref="L6:N6"/>
    <mergeCell ref="L7:N7"/>
    <mergeCell ref="L8:N8"/>
    <mergeCell ref="L9:N9"/>
    <mergeCell ref="L10:N10"/>
    <mergeCell ref="L11:N11"/>
    <mergeCell ref="L12:N12"/>
    <mergeCell ref="J12:K12"/>
    <mergeCell ref="J13:K13"/>
    <mergeCell ref="J15:K15"/>
    <mergeCell ref="J16:K16"/>
    <mergeCell ref="F9:I9"/>
    <mergeCell ref="F10:I10"/>
    <mergeCell ref="F11:I11"/>
    <mergeCell ref="F15:I15"/>
    <mergeCell ref="F16:I16"/>
    <mergeCell ref="F17:I17"/>
    <mergeCell ref="F19:I19"/>
    <mergeCell ref="F13:I13"/>
    <mergeCell ref="F12:I12"/>
    <mergeCell ref="A35:I35"/>
    <mergeCell ref="A36:I36"/>
    <mergeCell ref="A22:E22"/>
    <mergeCell ref="A25:I25"/>
    <mergeCell ref="A26:I26"/>
    <mergeCell ref="A24:U24"/>
    <mergeCell ref="A20:E20"/>
    <mergeCell ref="A21:E21"/>
    <mergeCell ref="A28:I28"/>
    <mergeCell ref="J28:K28"/>
    <mergeCell ref="L28:N28"/>
    <mergeCell ref="Q28:U28"/>
    <mergeCell ref="Q30:U30"/>
    <mergeCell ref="L30:N30"/>
    <mergeCell ref="J30:K30"/>
    <mergeCell ref="A30:I30"/>
    <mergeCell ref="F20:I20"/>
    <mergeCell ref="F21:I21"/>
    <mergeCell ref="F22:I22"/>
    <mergeCell ref="J26:K26"/>
    <mergeCell ref="L26:N26"/>
    <mergeCell ref="O26:P26"/>
    <mergeCell ref="Q26:U26"/>
    <mergeCell ref="J25:K25"/>
    <mergeCell ref="A9:E9"/>
    <mergeCell ref="A10:E10"/>
    <mergeCell ref="A11:E11"/>
    <mergeCell ref="A7:E7"/>
    <mergeCell ref="A8:E8"/>
    <mergeCell ref="A6:E6"/>
    <mergeCell ref="A14:P14"/>
    <mergeCell ref="A18:P18"/>
    <mergeCell ref="A27:U27"/>
    <mergeCell ref="A12:E12"/>
    <mergeCell ref="A13:E13"/>
    <mergeCell ref="A15:E15"/>
    <mergeCell ref="A16:E16"/>
    <mergeCell ref="A17:E17"/>
    <mergeCell ref="A19:E19"/>
    <mergeCell ref="J6:K6"/>
    <mergeCell ref="J7:K7"/>
    <mergeCell ref="J8:K8"/>
    <mergeCell ref="J9:K9"/>
    <mergeCell ref="J10:K10"/>
    <mergeCell ref="J11:K11"/>
    <mergeCell ref="F6:I6"/>
    <mergeCell ref="F7:I7"/>
    <mergeCell ref="F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Gels</dc:creator>
  <cp:lastModifiedBy>Anne Ehme</cp:lastModifiedBy>
  <cp:lastPrinted>2023-06-28T09:02:13Z</cp:lastPrinted>
  <dcterms:created xsi:type="dcterms:W3CDTF">2022-05-30T08:55:51Z</dcterms:created>
  <dcterms:modified xsi:type="dcterms:W3CDTF">2025-01-15T13:42:23Z</dcterms:modified>
</cp:coreProperties>
</file>