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uimte\Algemeen\10. Projecten\4. Projecten groot onderhoud\1. Onderhoudsbestekken\2025 - Leverantie bomen en plantmateriaal\2025-4\"/>
    </mc:Choice>
  </mc:AlternateContent>
  <bookViews>
    <workbookView xWindow="0" yWindow="0" windowWidth="25200" windowHeight="11556" activeTab="1"/>
  </bookViews>
  <sheets>
    <sheet name="Bomen" sheetId="1" r:id="rId1"/>
    <sheet name="Toelicht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9" i="1" l="1"/>
  <c r="G9" i="1" l="1"/>
  <c r="G10" i="1"/>
  <c r="G168" i="1" l="1"/>
  <c r="G173" i="1"/>
  <c r="G172" i="1"/>
  <c r="G171" i="1"/>
  <c r="G170" i="1"/>
  <c r="G167" i="1"/>
  <c r="G166" i="1"/>
  <c r="G165" i="1"/>
  <c r="G164" i="1"/>
  <c r="G161" i="1"/>
  <c r="G160" i="1"/>
  <c r="G159" i="1"/>
  <c r="G156" i="1"/>
  <c r="G155" i="1"/>
  <c r="G154" i="1"/>
  <c r="G152" i="1"/>
  <c r="G151" i="1"/>
  <c r="G150" i="1"/>
  <c r="G148" i="1"/>
  <c r="G146" i="1"/>
  <c r="G144" i="1"/>
  <c r="G143" i="1"/>
  <c r="G140" i="1"/>
  <c r="G139" i="1"/>
  <c r="G135" i="1"/>
  <c r="G134" i="1"/>
  <c r="G129" i="1"/>
  <c r="G128" i="1"/>
  <c r="G127" i="1"/>
  <c r="G126" i="1"/>
  <c r="G123" i="1"/>
  <c r="G122" i="1"/>
  <c r="G121" i="1"/>
  <c r="G120" i="1"/>
  <c r="G118" i="1"/>
  <c r="G117" i="1"/>
  <c r="G116" i="1"/>
  <c r="G113" i="1"/>
  <c r="G112" i="1"/>
  <c r="G110" i="1"/>
  <c r="G109" i="1"/>
  <c r="G104" i="1"/>
  <c r="G102" i="1"/>
  <c r="G101" i="1"/>
  <c r="G100" i="1"/>
  <c r="G99" i="1"/>
  <c r="G98" i="1"/>
  <c r="G95" i="1"/>
  <c r="G92" i="1"/>
  <c r="G91" i="1"/>
  <c r="G89" i="1"/>
  <c r="G88" i="1"/>
  <c r="G87" i="1"/>
  <c r="G84" i="1"/>
  <c r="G81" i="1"/>
  <c r="G78" i="1"/>
  <c r="G77" i="1"/>
  <c r="G76" i="1"/>
  <c r="G65" i="1"/>
  <c r="G61" i="1"/>
  <c r="G60" i="1"/>
  <c r="G56" i="1"/>
  <c r="G55" i="1"/>
  <c r="G52" i="1"/>
  <c r="G51" i="1"/>
  <c r="G47" i="1"/>
  <c r="G45" i="1"/>
  <c r="G44" i="1"/>
  <c r="G42" i="1"/>
  <c r="G41" i="1"/>
  <c r="G40" i="1"/>
  <c r="G37" i="1"/>
  <c r="G33" i="1"/>
  <c r="G32" i="1"/>
  <c r="G31" i="1"/>
  <c r="G26" i="1"/>
  <c r="G25" i="1"/>
  <c r="G18" i="1"/>
  <c r="G17" i="1"/>
  <c r="G16" i="1"/>
  <c r="G15" i="1"/>
  <c r="G11" i="1"/>
  <c r="G83" i="1" l="1"/>
  <c r="G12" i="1" l="1"/>
  <c r="G13" i="1"/>
  <c r="G14" i="1"/>
  <c r="G19" i="1"/>
  <c r="G20" i="1"/>
  <c r="G21" i="1"/>
  <c r="G22" i="1"/>
  <c r="G23" i="1"/>
  <c r="G24" i="1"/>
  <c r="G27" i="1"/>
  <c r="G28" i="1"/>
  <c r="G29" i="1"/>
  <c r="G30" i="1"/>
  <c r="G34" i="1"/>
  <c r="G35" i="1"/>
  <c r="G36" i="1"/>
  <c r="G38" i="1"/>
  <c r="G39" i="1"/>
  <c r="G43" i="1"/>
  <c r="G46" i="1"/>
  <c r="G48" i="1"/>
  <c r="G49" i="1"/>
  <c r="G50" i="1"/>
  <c r="G53" i="1"/>
  <c r="G54" i="1"/>
  <c r="G57" i="1"/>
  <c r="G58" i="1"/>
  <c r="G59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9" i="1"/>
  <c r="G80" i="1"/>
  <c r="G82" i="1"/>
  <c r="G85" i="1"/>
  <c r="G86" i="1"/>
  <c r="G90" i="1"/>
  <c r="G93" i="1"/>
  <c r="G94" i="1"/>
  <c r="G96" i="1"/>
  <c r="G97" i="1"/>
  <c r="G103" i="1"/>
  <c r="G105" i="1"/>
  <c r="G106" i="1"/>
  <c r="G107" i="1"/>
  <c r="G108" i="1"/>
  <c r="G111" i="1"/>
  <c r="G114" i="1"/>
  <c r="G115" i="1"/>
  <c r="G119" i="1"/>
  <c r="G125" i="1"/>
  <c r="G124" i="1"/>
  <c r="G130" i="1"/>
  <c r="G131" i="1"/>
  <c r="G132" i="1"/>
  <c r="G133" i="1"/>
  <c r="G136" i="1"/>
  <c r="G137" i="1"/>
  <c r="G138" i="1"/>
  <c r="G141" i="1"/>
  <c r="G142" i="1"/>
  <c r="G145" i="1"/>
  <c r="G147" i="1"/>
  <c r="G149" i="1"/>
  <c r="G153" i="1"/>
  <c r="G157" i="1"/>
  <c r="G158" i="1"/>
  <c r="G162" i="1"/>
  <c r="G163" i="1"/>
  <c r="G169" i="1"/>
  <c r="G174" i="1"/>
  <c r="G175" i="1"/>
  <c r="G176" i="1"/>
  <c r="G177" i="1"/>
  <c r="G179" i="1" l="1"/>
</calcChain>
</file>

<file path=xl/sharedStrings.xml><?xml version="1.0" encoding="utf-8"?>
<sst xmlns="http://schemas.openxmlformats.org/spreadsheetml/2006/main" count="524" uniqueCount="186">
  <si>
    <t>Levering op afroep. Prijs indienen: zie Aanbestedingsleidraad</t>
  </si>
  <si>
    <t>Zie tabblad 'toelichting' voor uitleg</t>
  </si>
  <si>
    <t>in te vullen kolom:</t>
  </si>
  <si>
    <t>maat</t>
  </si>
  <si>
    <t>opmerk.</t>
  </si>
  <si>
    <t>prijs/st</t>
  </si>
  <si>
    <t>totaal</t>
  </si>
  <si>
    <t>Drkl</t>
  </si>
  <si>
    <t>Quercus robur</t>
  </si>
  <si>
    <t>Alnus glutinosa</t>
  </si>
  <si>
    <t>Tilia cordata 'Rancho'</t>
  </si>
  <si>
    <t>Alnus cordata</t>
  </si>
  <si>
    <t>Koelreuteria paniculata</t>
  </si>
  <si>
    <t>Magnolia kobus</t>
  </si>
  <si>
    <t>Acer platanoides 'Globosum'</t>
  </si>
  <si>
    <t>Populus tremula</t>
  </si>
  <si>
    <t>Quercus palustris</t>
  </si>
  <si>
    <t xml:space="preserve">Quercus robur </t>
  </si>
  <si>
    <t>Ginkgo biloba</t>
  </si>
  <si>
    <t>Liquidambar styraciflua</t>
  </si>
  <si>
    <t>Tilia europaea</t>
  </si>
  <si>
    <t>Betula pendula 'Tristis'</t>
  </si>
  <si>
    <t>Acer platanoides</t>
  </si>
  <si>
    <t>Prunus 'Accolade'</t>
  </si>
  <si>
    <t>Toelichting op invulblad:</t>
  </si>
  <si>
    <t>Gemeente Waddinxveen</t>
  </si>
  <si>
    <t>16-18</t>
  </si>
  <si>
    <t>400-450</t>
  </si>
  <si>
    <t>20-25</t>
  </si>
  <si>
    <t>Albizia julibrissin</t>
  </si>
  <si>
    <t>350-400</t>
  </si>
  <si>
    <t>Alnus glutinosa 'Aurea'</t>
  </si>
  <si>
    <t>Alnus spaethii</t>
  </si>
  <si>
    <t>Alnus spaethii 'Spaeth'</t>
  </si>
  <si>
    <t>Amelanchier arborea 'Robin Hill'</t>
  </si>
  <si>
    <t>14-16</t>
  </si>
  <si>
    <t>250-300</t>
  </si>
  <si>
    <t>Betula pendula</t>
  </si>
  <si>
    <t>18-20</t>
  </si>
  <si>
    <t>Betula utilis 'Doorenbos'</t>
  </si>
  <si>
    <t xml:space="preserve">Carpinus betulus </t>
  </si>
  <si>
    <t>30-35</t>
  </si>
  <si>
    <t>Carpinus betulus 'Fastigiata'</t>
  </si>
  <si>
    <t>Celtis austalis</t>
  </si>
  <si>
    <t>Cercis can. 'Forest Pansy'</t>
  </si>
  <si>
    <t>Cornus controversa</t>
  </si>
  <si>
    <t>200-250</t>
  </si>
  <si>
    <t>Fagus sylvatica 'Dawyck Purple'</t>
  </si>
  <si>
    <t xml:space="preserve">Fraxinus excelsior </t>
  </si>
  <si>
    <t>Fraxinus ornus 'Paus Johan.-Paulus II'</t>
  </si>
  <si>
    <t>Gleditsia triac. 'Sunburst'</t>
  </si>
  <si>
    <t>Juglans regia</t>
  </si>
  <si>
    <t>Juglans regia 'Franquette'</t>
  </si>
  <si>
    <t>Liquidambar s. 'Slender Silhouette'</t>
  </si>
  <si>
    <t>12-14</t>
  </si>
  <si>
    <t>Liriodendron t. 'Fastigiatum'</t>
  </si>
  <si>
    <t>Magnolia 'Betty'</t>
  </si>
  <si>
    <t>Magnolia 'Galaxy'</t>
  </si>
  <si>
    <t>Malus domestica</t>
  </si>
  <si>
    <t>Malus 'Elstar'</t>
  </si>
  <si>
    <t>Malus 'Red Sentinel'</t>
  </si>
  <si>
    <t>Malus toringo</t>
  </si>
  <si>
    <t>Metasequoia glyptostroboides</t>
  </si>
  <si>
    <t>Morus nigra</t>
  </si>
  <si>
    <t>Populus canadensis</t>
  </si>
  <si>
    <t>Populus tremula 'Tapiau'</t>
  </si>
  <si>
    <t>Prunus avium</t>
  </si>
  <si>
    <t>Prunus serrulata</t>
  </si>
  <si>
    <t>Prunus serrulata 'Amanogawa'</t>
  </si>
  <si>
    <t>Prunus 'Umineko'</t>
  </si>
  <si>
    <t>Pyrus c. 'Beurré Hardy'</t>
  </si>
  <si>
    <t>Quercus robur 'Fastigiata'</t>
  </si>
  <si>
    <t>Quercus rubra</t>
  </si>
  <si>
    <t>Robinia ps. 'Umbraculifera'</t>
  </si>
  <si>
    <t>Salix sepulcralis 'Chrysocoma'</t>
  </si>
  <si>
    <t>Sorbus aria 'Magnifica'</t>
  </si>
  <si>
    <t>Sorbus aucuparia edulis</t>
  </si>
  <si>
    <t>Styphnolobium j. 'Regent'</t>
  </si>
  <si>
    <t>Tetradium daniellii</t>
  </si>
  <si>
    <t>Tilia tomentosa 'Brabant'</t>
  </si>
  <si>
    <t>Tilia tomentosa 'Doornik'</t>
  </si>
  <si>
    <t>Ulmus 'Columella'</t>
  </si>
  <si>
    <t>Ulmus 'Frontier'</t>
  </si>
  <si>
    <t>Ulmus Laevis</t>
  </si>
  <si>
    <t>Prunus sargentii 'Charles Sargent' (Meerstammig)</t>
  </si>
  <si>
    <t>Prunus ser. 'Brooklyn' (Meerstammig)</t>
  </si>
  <si>
    <t>Liriodendron tulipifera (Meerstammig)</t>
  </si>
  <si>
    <t>Alnus glutinosa (Meerstammig)</t>
  </si>
  <si>
    <t>Cornus mas (Meerstammig)</t>
  </si>
  <si>
    <t>Corylus avellana (Meerstammig)</t>
  </si>
  <si>
    <t>Prunus serrulata (Meerstamig)</t>
  </si>
  <si>
    <t>Salix alba (Knot)</t>
  </si>
  <si>
    <t>Bomen</t>
  </si>
  <si>
    <t>Acer campestre 'Huibert Elegant'</t>
  </si>
  <si>
    <t>Acer campestre</t>
  </si>
  <si>
    <t>Acer davidii</t>
  </si>
  <si>
    <t xml:space="preserve">Acer pseudoplatanus </t>
  </si>
  <si>
    <t>Acer pseudoplatanus cv</t>
  </si>
  <si>
    <t>Acer pseudoplatanus 'Negenia'</t>
  </si>
  <si>
    <t>Alnus incana</t>
  </si>
  <si>
    <t>Alnus rubra</t>
  </si>
  <si>
    <t>Betula nigra DURA HEAT</t>
  </si>
  <si>
    <t>Betula papyrifera</t>
  </si>
  <si>
    <t>Carpinus betulus 'Fastigiata' van onder uit geveerd</t>
  </si>
  <si>
    <t>Carpinus betules 'Lucas'</t>
  </si>
  <si>
    <t>Castanea sativa</t>
  </si>
  <si>
    <t>Catalpa bignoniodes</t>
  </si>
  <si>
    <t>Cercidiphyllum</t>
  </si>
  <si>
    <t>Cercidiphyllum japonicum</t>
  </si>
  <si>
    <t>Cercis siliquasrum</t>
  </si>
  <si>
    <t>Corylus colurna</t>
  </si>
  <si>
    <t>Fraxinus excelsior cv.</t>
  </si>
  <si>
    <t xml:space="preserve">Fraxinus ornus </t>
  </si>
  <si>
    <t>Gleditsia triocanthos</t>
  </si>
  <si>
    <t>Ilex aquifolium</t>
  </si>
  <si>
    <t>Laburnum x Watereri Vossii</t>
  </si>
  <si>
    <t>Magnolia x loebneri 'Merril' (3e grote)</t>
  </si>
  <si>
    <t>Mallis domestica 'Elstar'</t>
  </si>
  <si>
    <t>Malus baccata 'Street Parade'</t>
  </si>
  <si>
    <t>Malus 'Everest'</t>
  </si>
  <si>
    <t>Mespilus germanica (Meerstamig 300/400 cm)</t>
  </si>
  <si>
    <t>Paulownia 'Fast Blue'</t>
  </si>
  <si>
    <t>Paulownia tomentosa</t>
  </si>
  <si>
    <t>Platanus x hispanica</t>
  </si>
  <si>
    <t>Populus nigra Ítalia</t>
  </si>
  <si>
    <t>Populus simonii</t>
  </si>
  <si>
    <t xml:space="preserve">Populus x canescens </t>
  </si>
  <si>
    <t>Prunus serrulata 'Hokusat'</t>
  </si>
  <si>
    <t>Prunus sargentii 'Rancho'</t>
  </si>
  <si>
    <t>Prunus 'Pandora'</t>
  </si>
  <si>
    <t>Prunus avium 'Plena'</t>
  </si>
  <si>
    <t xml:space="preserve">Prunus Cerasus  </t>
  </si>
  <si>
    <t>Prunus padus 'Watereri'</t>
  </si>
  <si>
    <t>Prunus serrulata cv.</t>
  </si>
  <si>
    <t>Prunus subhirtella 'Autumnalis'</t>
  </si>
  <si>
    <t>Prunus x eminens 'Umbraculifers'</t>
  </si>
  <si>
    <t xml:space="preserve">Pyrus arboreä   Robin Hill  </t>
  </si>
  <si>
    <t>Pyrus Calarianus  meerstam</t>
  </si>
  <si>
    <t>Pyrus calleryana 'Chantileer'</t>
  </si>
  <si>
    <t>Pyrus communis (consumptiepeer)</t>
  </si>
  <si>
    <t xml:space="preserve">Pyrus communis 'Charnaux' </t>
  </si>
  <si>
    <t>Quecus Cercis</t>
  </si>
  <si>
    <t>Quercus coccinea 'Brabant'</t>
  </si>
  <si>
    <t>Quercus fastigiata</t>
  </si>
  <si>
    <t>Quercus frainetto</t>
  </si>
  <si>
    <t>Quercus robur 'Fastigiata geveerd'</t>
  </si>
  <si>
    <t>Quercus robur 'Fastigiata Koster'</t>
  </si>
  <si>
    <t>Prunus sargentii 'Charles Sargent</t>
  </si>
  <si>
    <t>Robinia pseudoacacia</t>
  </si>
  <si>
    <t>Robinia pseudoacacia 'Frisia'</t>
  </si>
  <si>
    <t xml:space="preserve">Sophora japonica </t>
  </si>
  <si>
    <t>Sophora japonica 'Regent"</t>
  </si>
  <si>
    <t>Sorbus aucuparia</t>
  </si>
  <si>
    <t>Sorbus intermedia 'Brouwens"</t>
  </si>
  <si>
    <t>Syringa vulgaris  'andenken an ludwig spat'</t>
  </si>
  <si>
    <t>Taxodium distichum "Nutans"</t>
  </si>
  <si>
    <t>Tilia america 'Nova'</t>
  </si>
  <si>
    <t xml:space="preserve">Tilia americana </t>
  </si>
  <si>
    <t>Tilia europaea "koningslinde"</t>
  </si>
  <si>
    <t>Tilia tomatosa</t>
  </si>
  <si>
    <t>Tilia x europaea 'Koningslinde'</t>
  </si>
  <si>
    <t>Ulmus 'New Horizon'</t>
  </si>
  <si>
    <t>Aesculus x carnea</t>
  </si>
  <si>
    <t>Betula cv</t>
  </si>
  <si>
    <t>Crataegus cv</t>
  </si>
  <si>
    <t>Prunus serrulata 'Kanzan'</t>
  </si>
  <si>
    <t>Prunus subhirtella 'Autumnalis Rosea'</t>
  </si>
  <si>
    <t>Pterocarya fraxinifolia</t>
  </si>
  <si>
    <t>Pyrus calleryana 'Chanticleer'</t>
  </si>
  <si>
    <t>Tilia cordata</t>
  </si>
  <si>
    <t>Tilia platyphyllos</t>
  </si>
  <si>
    <t>Tilia x europaea 'Euchlora'</t>
  </si>
  <si>
    <t>Tilia x europaea 'Zwarte Linde'</t>
  </si>
  <si>
    <t>Ulmus 'Lobel'</t>
  </si>
  <si>
    <t>Ulmus Wanoux</t>
  </si>
  <si>
    <t>Ulmus ‘Rebona’</t>
  </si>
  <si>
    <t>20-15</t>
  </si>
  <si>
    <t>Ulmus Nanguen</t>
  </si>
  <si>
    <t>Omschrijving</t>
  </si>
  <si>
    <t>- Hoeveelheden zijn gebaseerd op 1 jaar</t>
  </si>
  <si>
    <t>Tilia vulgaris  'Pallida'</t>
  </si>
  <si>
    <t>Bijlage 3 - Inschrijfstaat perceel 1 - leverantie bomen</t>
  </si>
  <si>
    <t xml:space="preserve">Gaarne prijsopgave van onderstaande bomen per object. </t>
  </si>
  <si>
    <t>- Drlk = Draadkluit geleverd</t>
  </si>
  <si>
    <t>aantallen</t>
  </si>
  <si>
    <t>Totalen: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</si>
</sst>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B0F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8" fillId="0" borderId="0"/>
    <xf numFmtId="0" fontId="2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0" fontId="4" fillId="0" borderId="0" xfId="2" applyBorder="1" applyAlignment="1" applyProtection="1">
      <alignment horizontal="center"/>
      <protection locked="0"/>
    </xf>
    <xf numFmtId="44" fontId="4" fillId="0" borderId="0" xfId="1" applyFont="1" applyBorder="1" applyProtection="1">
      <protection locked="0"/>
    </xf>
    <xf numFmtId="0" fontId="6" fillId="0" borderId="1" xfId="2" applyFont="1" applyBorder="1" applyAlignment="1" applyProtection="1">
      <alignment horizontal="left"/>
    </xf>
    <xf numFmtId="0" fontId="4" fillId="0" borderId="1" xfId="2" applyBorder="1" applyAlignment="1" applyProtection="1">
      <alignment horizontal="center"/>
    </xf>
    <xf numFmtId="44" fontId="3" fillId="0" borderId="1" xfId="1" applyFont="1" applyFill="1" applyBorder="1" applyAlignment="1" applyProtection="1">
      <alignment horizontal="center" vertical="center" wrapText="1"/>
    </xf>
    <xf numFmtId="44" fontId="0" fillId="0" borderId="1" xfId="1" applyFont="1" applyBorder="1" applyProtection="1">
      <protection locked="0"/>
    </xf>
    <xf numFmtId="44" fontId="0" fillId="0" borderId="0" xfId="1" applyFont="1" applyProtection="1">
      <protection locked="0"/>
    </xf>
    <xf numFmtId="0" fontId="0" fillId="0" borderId="1" xfId="0" applyBorder="1"/>
    <xf numFmtId="0" fontId="0" fillId="0" borderId="1" xfId="0" quotePrefix="1" applyBorder="1"/>
    <xf numFmtId="0" fontId="0" fillId="0" borderId="1" xfId="0" quotePrefix="1" applyNumberFormat="1" applyBorder="1"/>
    <xf numFmtId="0" fontId="0" fillId="0" borderId="1" xfId="0" applyBorder="1" applyAlignment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/>
    <xf numFmtId="0" fontId="6" fillId="0" borderId="1" xfId="2" applyFont="1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4" borderId="1" xfId="2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6" fillId="0" borderId="1" xfId="2" applyFont="1" applyBorder="1" applyAlignment="1" applyProtection="1">
      <alignment horizontal="left"/>
      <protection locked="0"/>
    </xf>
    <xf numFmtId="0" fontId="1" fillId="0" borderId="5" xfId="2" applyFont="1" applyBorder="1" applyProtection="1">
      <protection locked="0"/>
    </xf>
    <xf numFmtId="44" fontId="4" fillId="0" borderId="6" xfId="1" applyFont="1" applyBorder="1" applyProtection="1">
      <protection locked="0"/>
    </xf>
    <xf numFmtId="0" fontId="6" fillId="0" borderId="7" xfId="2" applyFont="1" applyBorder="1" applyAlignment="1" applyProtection="1">
      <alignment horizontal="left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6" fillId="0" borderId="7" xfId="2" applyFont="1" applyBorder="1" applyAlignment="1" applyProtection="1">
      <alignment horizontal="left"/>
    </xf>
    <xf numFmtId="0" fontId="6" fillId="0" borderId="8" xfId="2" applyFont="1" applyBorder="1" applyAlignment="1" applyProtection="1">
      <alignment horizontal="left"/>
    </xf>
    <xf numFmtId="0" fontId="5" fillId="2" borderId="7" xfId="2" applyFont="1" applyFill="1" applyBorder="1" applyProtection="1"/>
    <xf numFmtId="44" fontId="4" fillId="0" borderId="8" xfId="1" applyFont="1" applyBorder="1" applyProtection="1"/>
    <xf numFmtId="0" fontId="5" fillId="3" borderId="7" xfId="2" applyFont="1" applyFill="1" applyBorder="1" applyAlignment="1" applyProtection="1">
      <alignment vertical="center"/>
    </xf>
    <xf numFmtId="0" fontId="1" fillId="5" borderId="7" xfId="0" applyFont="1" applyFill="1" applyBorder="1" applyAlignment="1"/>
    <xf numFmtId="44" fontId="0" fillId="0" borderId="8" xfId="1" applyFont="1" applyBorder="1" applyProtection="1"/>
    <xf numFmtId="0" fontId="1" fillId="5" borderId="7" xfId="0" applyFont="1" applyFill="1" applyBorder="1"/>
    <xf numFmtId="0" fontId="0" fillId="0" borderId="7" xfId="0" applyFont="1" applyBorder="1"/>
    <xf numFmtId="0" fontId="1" fillId="5" borderId="5" xfId="0" applyFont="1" applyFill="1" applyBorder="1"/>
    <xf numFmtId="0" fontId="1" fillId="5" borderId="7" xfId="2" applyFont="1" applyFill="1" applyBorder="1"/>
    <xf numFmtId="0" fontId="1" fillId="0" borderId="7" xfId="0" applyFont="1" applyBorder="1"/>
    <xf numFmtId="0" fontId="1" fillId="5" borderId="7" xfId="0" applyFont="1" applyFill="1" applyBorder="1" applyAlignment="1">
      <alignment wrapText="1"/>
    </xf>
    <xf numFmtId="0" fontId="1" fillId="5" borderId="7" xfId="3" applyFont="1" applyFill="1" applyBorder="1"/>
    <xf numFmtId="0" fontId="0" fillId="0" borderId="5" xfId="0" applyFont="1" applyBorder="1"/>
    <xf numFmtId="0" fontId="2" fillId="0" borderId="7" xfId="3" applyFont="1" applyBorder="1"/>
    <xf numFmtId="0" fontId="1" fillId="5" borderId="7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 applyAlignment="1">
      <alignment vertical="center"/>
    </xf>
    <xf numFmtId="0" fontId="0" fillId="5" borderId="7" xfId="0" applyFont="1" applyFill="1" applyBorder="1"/>
    <xf numFmtId="0" fontId="1" fillId="0" borderId="5" xfId="0" applyFont="1" applyBorder="1"/>
    <xf numFmtId="0" fontId="1" fillId="0" borderId="7" xfId="2" applyFont="1" applyFill="1" applyBorder="1"/>
    <xf numFmtId="0" fontId="1" fillId="0" borderId="7" xfId="4" applyFont="1" applyFill="1" applyBorder="1"/>
    <xf numFmtId="0" fontId="0" fillId="0" borderId="5" xfId="0" applyFont="1" applyBorder="1" applyAlignment="1"/>
    <xf numFmtId="0" fontId="7" fillId="5" borderId="5" xfId="3" applyFont="1" applyFill="1" applyBorder="1" applyAlignment="1"/>
    <xf numFmtId="44" fontId="10" fillId="0" borderId="8" xfId="1" applyFont="1" applyBorder="1" applyProtection="1"/>
    <xf numFmtId="0" fontId="0" fillId="0" borderId="9" xfId="0" applyBorder="1" applyAlignment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44" fontId="0" fillId="0" borderId="10" xfId="1" applyFont="1" applyBorder="1" applyProtection="1">
      <protection locked="0"/>
    </xf>
    <xf numFmtId="44" fontId="0" fillId="0" borderId="11" xfId="1" applyFont="1" applyBorder="1" applyProtection="1">
      <protection locked="0"/>
    </xf>
    <xf numFmtId="44" fontId="6" fillId="4" borderId="1" xfId="1" applyFont="1" applyFill="1" applyBorder="1" applyAlignment="1" applyProtection="1">
      <alignment horizontal="center" vertical="center"/>
    </xf>
    <xf numFmtId="44" fontId="6" fillId="4" borderId="8" xfId="1" applyFont="1" applyFill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0" fillId="0" borderId="0" xfId="0" applyBorder="1" applyAlignment="1"/>
    <xf numFmtId="0" fontId="0" fillId="0" borderId="6" xfId="0" applyBorder="1" applyAlignment="1"/>
    <xf numFmtId="0" fontId="9" fillId="0" borderId="2" xfId="2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5">
    <cellStyle name="Standaard" xfId="0" builtinId="0"/>
    <cellStyle name="Standaard 2" xfId="2"/>
    <cellStyle name="Standaard 2 2" xfId="4"/>
    <cellStyle name="Standaard 5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H187"/>
  <sheetViews>
    <sheetView workbookViewId="0">
      <selection activeCell="E179" sqref="E179"/>
    </sheetView>
  </sheetViews>
  <sheetFormatPr defaultRowHeight="13.2" x14ac:dyDescent="0.25"/>
  <cols>
    <col min="1" max="1" width="4.77734375" customWidth="1"/>
    <col min="2" max="2" width="42.5546875" customWidth="1"/>
    <col min="5" max="5" width="13.109375" style="21" customWidth="1"/>
    <col min="7" max="7" width="12.5546875" customWidth="1"/>
  </cols>
  <sheetData>
    <row r="1" spans="2:7" ht="18" thickBot="1" x14ac:dyDescent="0.35">
      <c r="B1" s="68" t="s">
        <v>181</v>
      </c>
      <c r="C1" s="69"/>
      <c r="D1" s="69"/>
      <c r="E1" s="69"/>
      <c r="F1" s="69"/>
      <c r="G1" s="70"/>
    </row>
    <row r="2" spans="2:7" x14ac:dyDescent="0.25">
      <c r="B2" s="26" t="s">
        <v>25</v>
      </c>
      <c r="C2" s="2"/>
      <c r="D2" s="2"/>
      <c r="E2" s="2"/>
      <c r="F2" s="3"/>
      <c r="G2" s="27"/>
    </row>
    <row r="3" spans="2:7" x14ac:dyDescent="0.25">
      <c r="B3" s="63" t="s">
        <v>182</v>
      </c>
      <c r="C3" s="64"/>
      <c r="D3" s="64"/>
      <c r="E3" s="64"/>
      <c r="F3" s="64"/>
      <c r="G3" s="65"/>
    </row>
    <row r="4" spans="2:7" x14ac:dyDescent="0.25">
      <c r="B4" s="63" t="s">
        <v>0</v>
      </c>
      <c r="C4" s="64"/>
      <c r="D4" s="64"/>
      <c r="E4" s="64"/>
      <c r="F4" s="64"/>
      <c r="G4" s="65"/>
    </row>
    <row r="5" spans="2:7" x14ac:dyDescent="0.25">
      <c r="B5" s="28" t="s">
        <v>1</v>
      </c>
      <c r="C5" s="25"/>
      <c r="D5" s="25"/>
      <c r="E5" s="17"/>
      <c r="F5" s="25"/>
      <c r="G5" s="29"/>
    </row>
    <row r="6" spans="2:7" x14ac:dyDescent="0.25">
      <c r="B6" s="30"/>
      <c r="C6" s="4"/>
      <c r="D6" s="4"/>
      <c r="E6" s="18"/>
      <c r="F6" s="4"/>
      <c r="G6" s="31"/>
    </row>
    <row r="7" spans="2:7" ht="39.6" x14ac:dyDescent="0.3">
      <c r="B7" s="32" t="s">
        <v>178</v>
      </c>
      <c r="C7" s="5"/>
      <c r="D7" s="5"/>
      <c r="E7" s="5"/>
      <c r="F7" s="6" t="s">
        <v>2</v>
      </c>
      <c r="G7" s="33"/>
    </row>
    <row r="8" spans="2:7" s="23" customFormat="1" ht="31.2" customHeight="1" x14ac:dyDescent="0.25">
      <c r="B8" s="34" t="s">
        <v>92</v>
      </c>
      <c r="C8" s="22" t="s">
        <v>3</v>
      </c>
      <c r="D8" s="22" t="s">
        <v>4</v>
      </c>
      <c r="E8" s="22" t="s">
        <v>184</v>
      </c>
      <c r="F8" s="61" t="s">
        <v>5</v>
      </c>
      <c r="G8" s="62" t="s">
        <v>6</v>
      </c>
    </row>
    <row r="9" spans="2:7" x14ac:dyDescent="0.25">
      <c r="B9" s="35" t="s">
        <v>94</v>
      </c>
      <c r="C9" s="9" t="s">
        <v>26</v>
      </c>
      <c r="D9" s="12" t="s">
        <v>7</v>
      </c>
      <c r="E9" s="19">
        <v>3</v>
      </c>
      <c r="F9" s="7">
        <v>0</v>
      </c>
      <c r="G9" s="36">
        <f t="shared" ref="G9:G11" si="0">$E9*F9</f>
        <v>0</v>
      </c>
    </row>
    <row r="10" spans="2:7" x14ac:dyDescent="0.25">
      <c r="B10" s="37" t="s">
        <v>93</v>
      </c>
      <c r="C10" s="9" t="s">
        <v>26</v>
      </c>
      <c r="D10" s="12" t="s">
        <v>7</v>
      </c>
      <c r="E10" s="19">
        <v>4</v>
      </c>
      <c r="F10" s="7">
        <v>0</v>
      </c>
      <c r="G10" s="36">
        <f t="shared" si="0"/>
        <v>0</v>
      </c>
    </row>
    <row r="11" spans="2:7" x14ac:dyDescent="0.25">
      <c r="B11" s="35" t="s">
        <v>95</v>
      </c>
      <c r="C11" s="9" t="s">
        <v>26</v>
      </c>
      <c r="D11" s="9" t="s">
        <v>7</v>
      </c>
      <c r="E11" s="19">
        <v>2</v>
      </c>
      <c r="F11" s="7">
        <v>0</v>
      </c>
      <c r="G11" s="36">
        <f t="shared" si="0"/>
        <v>0</v>
      </c>
    </row>
    <row r="12" spans="2:7" x14ac:dyDescent="0.25">
      <c r="B12" s="38" t="s">
        <v>22</v>
      </c>
      <c r="C12" s="9" t="s">
        <v>26</v>
      </c>
      <c r="D12" s="12" t="s">
        <v>7</v>
      </c>
      <c r="E12" s="19">
        <v>1</v>
      </c>
      <c r="F12" s="7">
        <v>0</v>
      </c>
      <c r="G12" s="36">
        <f t="shared" ref="G12:G14" si="1">$E12*F12</f>
        <v>0</v>
      </c>
    </row>
    <row r="13" spans="2:7" x14ac:dyDescent="0.25">
      <c r="B13" s="38" t="s">
        <v>14</v>
      </c>
      <c r="C13" s="9" t="s">
        <v>26</v>
      </c>
      <c r="D13" s="12" t="s">
        <v>7</v>
      </c>
      <c r="E13" s="19">
        <v>1</v>
      </c>
      <c r="F13" s="7">
        <v>0</v>
      </c>
      <c r="G13" s="36">
        <f t="shared" si="1"/>
        <v>0</v>
      </c>
    </row>
    <row r="14" spans="2:7" x14ac:dyDescent="0.25">
      <c r="B14" s="38" t="s">
        <v>14</v>
      </c>
      <c r="C14" s="9" t="s">
        <v>28</v>
      </c>
      <c r="D14" s="12" t="s">
        <v>7</v>
      </c>
      <c r="E14" s="19">
        <v>2</v>
      </c>
      <c r="F14" s="7">
        <v>0</v>
      </c>
      <c r="G14" s="36">
        <f t="shared" si="1"/>
        <v>0</v>
      </c>
    </row>
    <row r="15" spans="2:7" x14ac:dyDescent="0.25">
      <c r="B15" s="39" t="s">
        <v>96</v>
      </c>
      <c r="C15" s="15" t="s">
        <v>26</v>
      </c>
      <c r="D15" s="16" t="s">
        <v>7</v>
      </c>
      <c r="E15" s="19">
        <v>4</v>
      </c>
      <c r="F15" s="7">
        <v>0</v>
      </c>
      <c r="G15" s="36">
        <f t="shared" ref="G15:G17" si="2">$E15*F15</f>
        <v>0</v>
      </c>
    </row>
    <row r="16" spans="2:7" x14ac:dyDescent="0.25">
      <c r="B16" s="37" t="s">
        <v>97</v>
      </c>
      <c r="C16" s="15" t="s">
        <v>26</v>
      </c>
      <c r="D16" s="16" t="s">
        <v>7</v>
      </c>
      <c r="E16" s="19">
        <v>3</v>
      </c>
      <c r="F16" s="7">
        <v>0</v>
      </c>
      <c r="G16" s="36">
        <f t="shared" si="2"/>
        <v>0</v>
      </c>
    </row>
    <row r="17" spans="2:7" x14ac:dyDescent="0.25">
      <c r="B17" s="40" t="s">
        <v>98</v>
      </c>
      <c r="C17" s="15" t="s">
        <v>26</v>
      </c>
      <c r="D17" s="16" t="s">
        <v>7</v>
      </c>
      <c r="E17" s="19">
        <v>3</v>
      </c>
      <c r="F17" s="7">
        <v>0</v>
      </c>
      <c r="G17" s="36">
        <f t="shared" si="2"/>
        <v>0</v>
      </c>
    </row>
    <row r="18" spans="2:7" x14ac:dyDescent="0.25">
      <c r="B18" s="41" t="s">
        <v>162</v>
      </c>
      <c r="C18" s="15" t="s">
        <v>26</v>
      </c>
      <c r="D18" s="16" t="s">
        <v>7</v>
      </c>
      <c r="E18" s="19">
        <v>2</v>
      </c>
      <c r="F18" s="7">
        <v>0</v>
      </c>
      <c r="G18" s="36">
        <f t="shared" ref="G18" si="3">$E18*F18</f>
        <v>0</v>
      </c>
    </row>
    <row r="19" spans="2:7" x14ac:dyDescent="0.25">
      <c r="B19" s="38" t="s">
        <v>29</v>
      </c>
      <c r="C19" s="9" t="s">
        <v>26</v>
      </c>
      <c r="D19" s="12" t="s">
        <v>7</v>
      </c>
      <c r="E19" s="19">
        <v>1</v>
      </c>
      <c r="F19" s="7">
        <v>0</v>
      </c>
      <c r="G19" s="36">
        <f t="shared" ref="G19:G26" si="4">$E19*F19</f>
        <v>0</v>
      </c>
    </row>
    <row r="20" spans="2:7" x14ac:dyDescent="0.25">
      <c r="B20" s="38" t="s">
        <v>11</v>
      </c>
      <c r="C20" s="9" t="s">
        <v>26</v>
      </c>
      <c r="D20" s="12" t="s">
        <v>7</v>
      </c>
      <c r="E20" s="19">
        <v>1</v>
      </c>
      <c r="F20" s="7">
        <v>0</v>
      </c>
      <c r="G20" s="36">
        <f t="shared" si="4"/>
        <v>0</v>
      </c>
    </row>
    <row r="21" spans="2:7" x14ac:dyDescent="0.25">
      <c r="B21" s="38" t="s">
        <v>9</v>
      </c>
      <c r="C21" s="9" t="s">
        <v>26</v>
      </c>
      <c r="D21" s="12" t="s">
        <v>7</v>
      </c>
      <c r="E21" s="19">
        <v>8</v>
      </c>
      <c r="F21" s="7">
        <v>0</v>
      </c>
      <c r="G21" s="36">
        <f t="shared" si="4"/>
        <v>0</v>
      </c>
    </row>
    <row r="22" spans="2:7" x14ac:dyDescent="0.25">
      <c r="B22" s="38" t="s">
        <v>9</v>
      </c>
      <c r="C22" s="9" t="s">
        <v>28</v>
      </c>
      <c r="D22" s="12" t="s">
        <v>7</v>
      </c>
      <c r="E22" s="19">
        <v>1</v>
      </c>
      <c r="F22" s="7">
        <v>0</v>
      </c>
      <c r="G22" s="36">
        <f t="shared" si="4"/>
        <v>0</v>
      </c>
    </row>
    <row r="23" spans="2:7" x14ac:dyDescent="0.25">
      <c r="B23" s="38" t="s">
        <v>87</v>
      </c>
      <c r="C23" s="9" t="s">
        <v>30</v>
      </c>
      <c r="D23" s="12" t="s">
        <v>7</v>
      </c>
      <c r="E23" s="19">
        <v>1</v>
      </c>
      <c r="F23" s="7">
        <v>0</v>
      </c>
      <c r="G23" s="36">
        <f t="shared" si="4"/>
        <v>0</v>
      </c>
    </row>
    <row r="24" spans="2:7" x14ac:dyDescent="0.25">
      <c r="B24" s="38" t="s">
        <v>31</v>
      </c>
      <c r="C24" s="9" t="s">
        <v>28</v>
      </c>
      <c r="D24" s="12" t="s">
        <v>7</v>
      </c>
      <c r="E24" s="19">
        <v>1</v>
      </c>
      <c r="F24" s="7">
        <v>0</v>
      </c>
      <c r="G24" s="36">
        <f t="shared" si="4"/>
        <v>0</v>
      </c>
    </row>
    <row r="25" spans="2:7" x14ac:dyDescent="0.25">
      <c r="B25" s="42" t="s">
        <v>99</v>
      </c>
      <c r="C25" s="9" t="s">
        <v>26</v>
      </c>
      <c r="D25" s="12" t="s">
        <v>7</v>
      </c>
      <c r="E25" s="19">
        <v>2</v>
      </c>
      <c r="F25" s="7">
        <v>0</v>
      </c>
      <c r="G25" s="36">
        <f t="shared" si="4"/>
        <v>0</v>
      </c>
    </row>
    <row r="26" spans="2:7" x14ac:dyDescent="0.25">
      <c r="B26" s="43" t="s">
        <v>100</v>
      </c>
      <c r="C26" s="9" t="s">
        <v>26</v>
      </c>
      <c r="D26" s="12" t="s">
        <v>7</v>
      </c>
      <c r="E26" s="19">
        <v>3</v>
      </c>
      <c r="F26" s="7">
        <v>0</v>
      </c>
      <c r="G26" s="36">
        <f t="shared" si="4"/>
        <v>0</v>
      </c>
    </row>
    <row r="27" spans="2:7" x14ac:dyDescent="0.25">
      <c r="B27" s="38" t="s">
        <v>32</v>
      </c>
      <c r="C27" s="9" t="s">
        <v>28</v>
      </c>
      <c r="D27" s="12" t="s">
        <v>7</v>
      </c>
      <c r="E27" s="19">
        <v>3</v>
      </c>
      <c r="F27" s="7">
        <v>0</v>
      </c>
      <c r="G27" s="36">
        <f t="shared" ref="G27:G30" si="5">$E27*F27</f>
        <v>0</v>
      </c>
    </row>
    <row r="28" spans="2:7" x14ac:dyDescent="0.25">
      <c r="B28" s="38" t="s">
        <v>33</v>
      </c>
      <c r="C28" s="9" t="s">
        <v>26</v>
      </c>
      <c r="D28" s="12" t="s">
        <v>7</v>
      </c>
      <c r="E28" s="19">
        <v>1</v>
      </c>
      <c r="F28" s="7">
        <v>0</v>
      </c>
      <c r="G28" s="36">
        <f t="shared" si="5"/>
        <v>0</v>
      </c>
    </row>
    <row r="29" spans="2:7" x14ac:dyDescent="0.25">
      <c r="B29" s="38" t="s">
        <v>34</v>
      </c>
      <c r="C29" s="9" t="s">
        <v>35</v>
      </c>
      <c r="D29" s="12" t="s">
        <v>7</v>
      </c>
      <c r="E29" s="19">
        <v>9</v>
      </c>
      <c r="F29" s="7">
        <v>0</v>
      </c>
      <c r="G29" s="36">
        <f t="shared" si="5"/>
        <v>0</v>
      </c>
    </row>
    <row r="30" spans="2:7" x14ac:dyDescent="0.25">
      <c r="B30" s="38" t="s">
        <v>34</v>
      </c>
      <c r="C30" s="9" t="s">
        <v>26</v>
      </c>
      <c r="D30" s="12" t="s">
        <v>7</v>
      </c>
      <c r="E30" s="19">
        <v>4</v>
      </c>
      <c r="F30" s="7">
        <v>0</v>
      </c>
      <c r="G30" s="36">
        <f t="shared" si="5"/>
        <v>0</v>
      </c>
    </row>
    <row r="31" spans="2:7" x14ac:dyDescent="0.25">
      <c r="B31" s="38" t="s">
        <v>163</v>
      </c>
      <c r="C31" s="9" t="s">
        <v>26</v>
      </c>
      <c r="D31" s="12" t="s">
        <v>7</v>
      </c>
      <c r="E31" s="19">
        <v>1</v>
      </c>
      <c r="F31" s="7">
        <v>0</v>
      </c>
      <c r="G31" s="36">
        <f t="shared" ref="G31:G33" si="6">$E31*F31</f>
        <v>0</v>
      </c>
    </row>
    <row r="32" spans="2:7" x14ac:dyDescent="0.25">
      <c r="B32" s="35" t="s">
        <v>101</v>
      </c>
      <c r="C32" s="9" t="s">
        <v>26</v>
      </c>
      <c r="D32" s="12" t="s">
        <v>7</v>
      </c>
      <c r="E32" s="19">
        <v>1</v>
      </c>
      <c r="F32" s="7">
        <v>0</v>
      </c>
      <c r="G32" s="36">
        <f t="shared" si="6"/>
        <v>0</v>
      </c>
    </row>
    <row r="33" spans="2:7" x14ac:dyDescent="0.25">
      <c r="B33" s="40" t="s">
        <v>102</v>
      </c>
      <c r="C33" s="9" t="s">
        <v>26</v>
      </c>
      <c r="D33" s="12" t="s">
        <v>7</v>
      </c>
      <c r="E33" s="19">
        <v>1</v>
      </c>
      <c r="F33" s="7">
        <v>0</v>
      </c>
      <c r="G33" s="36">
        <f t="shared" si="6"/>
        <v>0</v>
      </c>
    </row>
    <row r="34" spans="2:7" x14ac:dyDescent="0.25">
      <c r="B34" s="38" t="s">
        <v>37</v>
      </c>
      <c r="C34" s="9" t="s">
        <v>26</v>
      </c>
      <c r="D34" s="12" t="s">
        <v>7</v>
      </c>
      <c r="E34" s="19">
        <v>1</v>
      </c>
      <c r="F34" s="7">
        <v>0</v>
      </c>
      <c r="G34" s="36">
        <f>$E34*F34</f>
        <v>0</v>
      </c>
    </row>
    <row r="35" spans="2:7" x14ac:dyDescent="0.25">
      <c r="B35" s="38" t="s">
        <v>21</v>
      </c>
      <c r="C35" s="9" t="s">
        <v>38</v>
      </c>
      <c r="D35" s="12" t="s">
        <v>7</v>
      </c>
      <c r="E35" s="19">
        <v>1</v>
      </c>
      <c r="F35" s="7">
        <v>0</v>
      </c>
      <c r="G35" s="36">
        <f>$E35*F35</f>
        <v>0</v>
      </c>
    </row>
    <row r="36" spans="2:7" x14ac:dyDescent="0.25">
      <c r="B36" s="38" t="s">
        <v>39</v>
      </c>
      <c r="C36" s="9" t="s">
        <v>28</v>
      </c>
      <c r="D36" s="12" t="s">
        <v>7</v>
      </c>
      <c r="E36" s="19">
        <v>2</v>
      </c>
      <c r="F36" s="7">
        <v>0</v>
      </c>
      <c r="G36" s="36">
        <f>$E36*F36</f>
        <v>0</v>
      </c>
    </row>
    <row r="37" spans="2:7" x14ac:dyDescent="0.25">
      <c r="B37" s="37" t="s">
        <v>104</v>
      </c>
      <c r="C37" s="9" t="s">
        <v>26</v>
      </c>
      <c r="D37" s="12" t="s">
        <v>7</v>
      </c>
      <c r="E37" s="19">
        <v>3</v>
      </c>
      <c r="F37" s="7">
        <v>0</v>
      </c>
      <c r="G37" s="36">
        <f t="shared" ref="G37" si="7">$E37*F37</f>
        <v>0</v>
      </c>
    </row>
    <row r="38" spans="2:7" x14ac:dyDescent="0.25">
      <c r="B38" s="38" t="s">
        <v>40</v>
      </c>
      <c r="C38" s="9" t="s">
        <v>41</v>
      </c>
      <c r="D38" s="12" t="s">
        <v>7</v>
      </c>
      <c r="E38" s="19">
        <v>3</v>
      </c>
      <c r="F38" s="7">
        <v>0</v>
      </c>
      <c r="G38" s="36">
        <f>$E38*F38</f>
        <v>0</v>
      </c>
    </row>
    <row r="39" spans="2:7" x14ac:dyDescent="0.25">
      <c r="B39" s="38" t="s">
        <v>42</v>
      </c>
      <c r="C39" s="9" t="s">
        <v>26</v>
      </c>
      <c r="D39" s="12" t="s">
        <v>7</v>
      </c>
      <c r="E39" s="19">
        <v>1</v>
      </c>
      <c r="F39" s="7">
        <v>0</v>
      </c>
      <c r="G39" s="36">
        <f>$E39*F39</f>
        <v>0</v>
      </c>
    </row>
    <row r="40" spans="2:7" x14ac:dyDescent="0.25">
      <c r="B40" s="43" t="s">
        <v>103</v>
      </c>
      <c r="C40" s="9" t="s">
        <v>38</v>
      </c>
      <c r="D40" s="12" t="s">
        <v>7</v>
      </c>
      <c r="E40" s="19">
        <v>1</v>
      </c>
      <c r="F40" s="7">
        <v>0</v>
      </c>
      <c r="G40" s="36">
        <f t="shared" ref="G40:G42" si="8">$E40*F40</f>
        <v>0</v>
      </c>
    </row>
    <row r="41" spans="2:7" x14ac:dyDescent="0.25">
      <c r="B41" s="43" t="s">
        <v>105</v>
      </c>
      <c r="C41" s="9" t="s">
        <v>26</v>
      </c>
      <c r="D41" s="12" t="s">
        <v>7</v>
      </c>
      <c r="E41" s="19">
        <v>1</v>
      </c>
      <c r="F41" s="7">
        <v>0</v>
      </c>
      <c r="G41" s="36">
        <f t="shared" si="8"/>
        <v>0</v>
      </c>
    </row>
    <row r="42" spans="2:7" x14ac:dyDescent="0.25">
      <c r="B42" s="35" t="s">
        <v>106</v>
      </c>
      <c r="C42" s="9" t="s">
        <v>26</v>
      </c>
      <c r="D42" s="12" t="s">
        <v>7</v>
      </c>
      <c r="E42" s="19">
        <v>2</v>
      </c>
      <c r="F42" s="7">
        <v>0</v>
      </c>
      <c r="G42" s="36">
        <f t="shared" si="8"/>
        <v>0</v>
      </c>
    </row>
    <row r="43" spans="2:7" x14ac:dyDescent="0.25">
      <c r="B43" s="38" t="s">
        <v>43</v>
      </c>
      <c r="C43" s="9" t="s">
        <v>41</v>
      </c>
      <c r="D43" s="12" t="s">
        <v>7</v>
      </c>
      <c r="E43" s="19">
        <v>2</v>
      </c>
      <c r="F43" s="7">
        <v>0</v>
      </c>
      <c r="G43" s="36">
        <f>$E43*F43</f>
        <v>0</v>
      </c>
    </row>
    <row r="44" spans="2:7" x14ac:dyDescent="0.25">
      <c r="B44" s="40" t="s">
        <v>107</v>
      </c>
      <c r="C44" s="9" t="s">
        <v>26</v>
      </c>
      <c r="D44" s="12" t="s">
        <v>7</v>
      </c>
      <c r="E44" s="19">
        <v>1</v>
      </c>
      <c r="F44" s="7">
        <v>0</v>
      </c>
      <c r="G44" s="36">
        <f t="shared" ref="G44:G45" si="9">$E44*F44</f>
        <v>0</v>
      </c>
    </row>
    <row r="45" spans="2:7" x14ac:dyDescent="0.25">
      <c r="B45" s="40" t="s">
        <v>108</v>
      </c>
      <c r="C45" s="9" t="s">
        <v>26</v>
      </c>
      <c r="D45" s="12" t="s">
        <v>7</v>
      </c>
      <c r="E45" s="19">
        <v>1</v>
      </c>
      <c r="F45" s="7">
        <v>0</v>
      </c>
      <c r="G45" s="36">
        <f t="shared" si="9"/>
        <v>0</v>
      </c>
    </row>
    <row r="46" spans="2:7" x14ac:dyDescent="0.25">
      <c r="B46" s="38" t="s">
        <v>44</v>
      </c>
      <c r="C46" s="9" t="s">
        <v>26</v>
      </c>
      <c r="D46" s="12" t="s">
        <v>7</v>
      </c>
      <c r="E46" s="19">
        <v>1</v>
      </c>
      <c r="F46" s="7">
        <v>0</v>
      </c>
      <c r="G46" s="36">
        <f>$E46*F46</f>
        <v>0</v>
      </c>
    </row>
    <row r="47" spans="2:7" x14ac:dyDescent="0.25">
      <c r="B47" s="37" t="s">
        <v>109</v>
      </c>
      <c r="C47" s="9" t="s">
        <v>26</v>
      </c>
      <c r="D47" s="12" t="s">
        <v>7</v>
      </c>
      <c r="E47" s="19">
        <v>1</v>
      </c>
      <c r="F47" s="7">
        <v>0</v>
      </c>
      <c r="G47" s="36">
        <f t="shared" ref="G47" si="10">$E47*F47</f>
        <v>0</v>
      </c>
    </row>
    <row r="48" spans="2:7" x14ac:dyDescent="0.25">
      <c r="B48" s="44" t="s">
        <v>45</v>
      </c>
      <c r="C48" s="9" t="s">
        <v>26</v>
      </c>
      <c r="D48" s="12" t="s">
        <v>7</v>
      </c>
      <c r="E48" s="19">
        <v>1</v>
      </c>
      <c r="F48" s="7">
        <v>0</v>
      </c>
      <c r="G48" s="36">
        <f>$E48*F48</f>
        <v>0</v>
      </c>
    </row>
    <row r="49" spans="2:7" x14ac:dyDescent="0.25">
      <c r="B49" s="38" t="s">
        <v>88</v>
      </c>
      <c r="C49" s="9" t="s">
        <v>36</v>
      </c>
      <c r="D49" s="12" t="s">
        <v>7</v>
      </c>
      <c r="E49" s="19">
        <v>1</v>
      </c>
      <c r="F49" s="7">
        <v>0</v>
      </c>
      <c r="G49" s="36">
        <f>$E49*F49</f>
        <v>0</v>
      </c>
    </row>
    <row r="50" spans="2:7" x14ac:dyDescent="0.25">
      <c r="B50" s="38" t="s">
        <v>89</v>
      </c>
      <c r="C50" s="9" t="s">
        <v>46</v>
      </c>
      <c r="D50" s="12" t="s">
        <v>7</v>
      </c>
      <c r="E50" s="19">
        <v>1</v>
      </c>
      <c r="F50" s="7">
        <v>0</v>
      </c>
      <c r="G50" s="36">
        <f>$E50*F50</f>
        <v>0</v>
      </c>
    </row>
    <row r="51" spans="2:7" x14ac:dyDescent="0.25">
      <c r="B51" s="37" t="s">
        <v>110</v>
      </c>
      <c r="C51" s="9" t="s">
        <v>46</v>
      </c>
      <c r="D51" s="12" t="s">
        <v>7</v>
      </c>
      <c r="E51" s="19">
        <v>1</v>
      </c>
      <c r="F51" s="7">
        <v>0</v>
      </c>
      <c r="G51" s="36">
        <f t="shared" ref="G51:G52" si="11">$E51*F51</f>
        <v>0</v>
      </c>
    </row>
    <row r="52" spans="2:7" x14ac:dyDescent="0.25">
      <c r="B52" s="41" t="s">
        <v>164</v>
      </c>
      <c r="C52" s="9" t="s">
        <v>26</v>
      </c>
      <c r="D52" s="12" t="s">
        <v>7</v>
      </c>
      <c r="E52" s="19">
        <v>1</v>
      </c>
      <c r="F52" s="7">
        <v>0</v>
      </c>
      <c r="G52" s="36">
        <f t="shared" si="11"/>
        <v>0</v>
      </c>
    </row>
    <row r="53" spans="2:7" x14ac:dyDescent="0.25">
      <c r="B53" s="38" t="s">
        <v>47</v>
      </c>
      <c r="C53" s="9" t="s">
        <v>28</v>
      </c>
      <c r="D53" s="12" t="s">
        <v>7</v>
      </c>
      <c r="E53" s="19">
        <v>1</v>
      </c>
      <c r="F53" s="7">
        <v>0</v>
      </c>
      <c r="G53" s="36">
        <f>$E53*F53</f>
        <v>0</v>
      </c>
    </row>
    <row r="54" spans="2:7" x14ac:dyDescent="0.25">
      <c r="B54" s="38" t="s">
        <v>48</v>
      </c>
      <c r="C54" s="9" t="s">
        <v>26</v>
      </c>
      <c r="D54" s="12" t="s">
        <v>7</v>
      </c>
      <c r="E54" s="19">
        <v>1</v>
      </c>
      <c r="F54" s="7">
        <v>0</v>
      </c>
      <c r="G54" s="36">
        <f>$E54*F54</f>
        <v>0</v>
      </c>
    </row>
    <row r="55" spans="2:7" x14ac:dyDescent="0.25">
      <c r="B55" s="37" t="s">
        <v>111</v>
      </c>
      <c r="C55" s="9" t="s">
        <v>26</v>
      </c>
      <c r="D55" s="12" t="s">
        <v>7</v>
      </c>
      <c r="E55" s="19">
        <v>5</v>
      </c>
      <c r="F55" s="7">
        <v>0</v>
      </c>
      <c r="G55" s="36">
        <f t="shared" ref="G55" si="12">$E55*F55</f>
        <v>0</v>
      </c>
    </row>
    <row r="56" spans="2:7" x14ac:dyDescent="0.25">
      <c r="B56" s="43" t="s">
        <v>112</v>
      </c>
      <c r="C56" s="9" t="s">
        <v>26</v>
      </c>
      <c r="D56" s="12" t="s">
        <v>7</v>
      </c>
      <c r="E56" s="19">
        <v>5</v>
      </c>
      <c r="F56" s="7">
        <v>0</v>
      </c>
      <c r="G56" s="36">
        <f t="shared" ref="G56" si="13">$E56*F56</f>
        <v>0</v>
      </c>
    </row>
    <row r="57" spans="2:7" x14ac:dyDescent="0.25">
      <c r="B57" s="38" t="s">
        <v>49</v>
      </c>
      <c r="C57" s="9" t="s">
        <v>26</v>
      </c>
      <c r="D57" s="12" t="s">
        <v>7</v>
      </c>
      <c r="E57" s="19">
        <v>1</v>
      </c>
      <c r="F57" s="7">
        <v>0</v>
      </c>
      <c r="G57" s="36">
        <f>$E57*F57</f>
        <v>0</v>
      </c>
    </row>
    <row r="58" spans="2:7" x14ac:dyDescent="0.25">
      <c r="B58" s="38" t="s">
        <v>18</v>
      </c>
      <c r="C58" s="9" t="s">
        <v>26</v>
      </c>
      <c r="D58" s="12" t="s">
        <v>7</v>
      </c>
      <c r="E58" s="19">
        <v>2</v>
      </c>
      <c r="F58" s="7">
        <v>0</v>
      </c>
      <c r="G58" s="36">
        <f>$E58*F58</f>
        <v>0</v>
      </c>
    </row>
    <row r="59" spans="2:7" x14ac:dyDescent="0.25">
      <c r="B59" s="38" t="s">
        <v>50</v>
      </c>
      <c r="C59" s="9" t="s">
        <v>38</v>
      </c>
      <c r="D59" s="12" t="s">
        <v>7</v>
      </c>
      <c r="E59" s="19">
        <v>2</v>
      </c>
      <c r="F59" s="7">
        <v>0</v>
      </c>
      <c r="G59" s="36">
        <f>$E59*F59</f>
        <v>0</v>
      </c>
    </row>
    <row r="60" spans="2:7" x14ac:dyDescent="0.25">
      <c r="B60" s="45" t="s">
        <v>113</v>
      </c>
      <c r="C60" s="9" t="s">
        <v>26</v>
      </c>
      <c r="D60" s="12" t="s">
        <v>7</v>
      </c>
      <c r="E60" s="19">
        <v>2</v>
      </c>
      <c r="F60" s="7">
        <v>0</v>
      </c>
      <c r="G60" s="36">
        <f t="shared" ref="G60:G61" si="14">$E60*F60</f>
        <v>0</v>
      </c>
    </row>
    <row r="61" spans="2:7" x14ac:dyDescent="0.25">
      <c r="B61" s="35" t="s">
        <v>114</v>
      </c>
      <c r="C61" s="9" t="s">
        <v>26</v>
      </c>
      <c r="D61" s="12" t="s">
        <v>7</v>
      </c>
      <c r="E61" s="19">
        <v>1</v>
      </c>
      <c r="F61" s="7">
        <v>0</v>
      </c>
      <c r="G61" s="36">
        <f t="shared" si="14"/>
        <v>0</v>
      </c>
    </row>
    <row r="62" spans="2:7" x14ac:dyDescent="0.25">
      <c r="B62" s="38" t="s">
        <v>51</v>
      </c>
      <c r="C62" s="9" t="s">
        <v>28</v>
      </c>
      <c r="D62" s="12" t="s">
        <v>7</v>
      </c>
      <c r="E62" s="19">
        <v>1</v>
      </c>
      <c r="F62" s="7">
        <v>0</v>
      </c>
      <c r="G62" s="36">
        <f>$E62*F62</f>
        <v>0</v>
      </c>
    </row>
    <row r="63" spans="2:7" x14ac:dyDescent="0.25">
      <c r="B63" s="38" t="s">
        <v>52</v>
      </c>
      <c r="C63" s="9" t="s">
        <v>28</v>
      </c>
      <c r="D63" s="12" t="s">
        <v>7</v>
      </c>
      <c r="E63" s="19">
        <v>2</v>
      </c>
      <c r="F63" s="7">
        <v>0</v>
      </c>
      <c r="G63" s="36">
        <f>$E63*F63</f>
        <v>0</v>
      </c>
    </row>
    <row r="64" spans="2:7" x14ac:dyDescent="0.25">
      <c r="B64" s="38" t="s">
        <v>12</v>
      </c>
      <c r="C64" s="9" t="s">
        <v>26</v>
      </c>
      <c r="D64" s="12" t="s">
        <v>7</v>
      </c>
      <c r="E64" s="19">
        <v>1</v>
      </c>
      <c r="F64" s="7">
        <v>0</v>
      </c>
      <c r="G64" s="36">
        <f>$E64*F64</f>
        <v>0</v>
      </c>
    </row>
    <row r="65" spans="2:7" x14ac:dyDescent="0.25">
      <c r="B65" s="45" t="s">
        <v>115</v>
      </c>
      <c r="C65" s="9" t="s">
        <v>26</v>
      </c>
      <c r="D65" s="12" t="s">
        <v>7</v>
      </c>
      <c r="E65" s="19">
        <v>1</v>
      </c>
      <c r="F65" s="7">
        <v>0</v>
      </c>
      <c r="G65" s="36">
        <f t="shared" ref="G65" si="15">$E65*F65</f>
        <v>0</v>
      </c>
    </row>
    <row r="66" spans="2:7" x14ac:dyDescent="0.25">
      <c r="B66" s="38" t="s">
        <v>53</v>
      </c>
      <c r="C66" s="11" t="s">
        <v>54</v>
      </c>
      <c r="D66" s="12" t="s">
        <v>7</v>
      </c>
      <c r="E66" s="19">
        <v>1</v>
      </c>
      <c r="F66" s="7">
        <v>0</v>
      </c>
      <c r="G66" s="36">
        <f t="shared" ref="G66:G78" si="16">$E66*F66</f>
        <v>0</v>
      </c>
    </row>
    <row r="67" spans="2:7" x14ac:dyDescent="0.25">
      <c r="B67" s="38" t="s">
        <v>19</v>
      </c>
      <c r="C67" s="9" t="s">
        <v>26</v>
      </c>
      <c r="D67" s="12" t="s">
        <v>7</v>
      </c>
      <c r="E67" s="19">
        <v>1</v>
      </c>
      <c r="F67" s="7">
        <v>0</v>
      </c>
      <c r="G67" s="36">
        <f t="shared" si="16"/>
        <v>0</v>
      </c>
    </row>
    <row r="68" spans="2:7" x14ac:dyDescent="0.25">
      <c r="B68" s="38" t="s">
        <v>55</v>
      </c>
      <c r="C68" s="9" t="s">
        <v>26</v>
      </c>
      <c r="D68" s="12" t="s">
        <v>7</v>
      </c>
      <c r="E68" s="19">
        <v>1</v>
      </c>
      <c r="F68" s="7">
        <v>0</v>
      </c>
      <c r="G68" s="36">
        <f t="shared" si="16"/>
        <v>0</v>
      </c>
    </row>
    <row r="69" spans="2:7" x14ac:dyDescent="0.25">
      <c r="B69" s="38" t="s">
        <v>86</v>
      </c>
      <c r="C69" s="9" t="s">
        <v>46</v>
      </c>
      <c r="D69" s="12" t="s">
        <v>7</v>
      </c>
      <c r="E69" s="19">
        <v>1</v>
      </c>
      <c r="F69" s="7">
        <v>0</v>
      </c>
      <c r="G69" s="36">
        <f t="shared" si="16"/>
        <v>0</v>
      </c>
    </row>
    <row r="70" spans="2:7" x14ac:dyDescent="0.25">
      <c r="B70" s="38" t="s">
        <v>86</v>
      </c>
      <c r="C70" s="9" t="s">
        <v>27</v>
      </c>
      <c r="D70" s="12" t="s">
        <v>7</v>
      </c>
      <c r="E70" s="19">
        <v>1</v>
      </c>
      <c r="F70" s="7">
        <v>0</v>
      </c>
      <c r="G70" s="36">
        <f t="shared" si="16"/>
        <v>0</v>
      </c>
    </row>
    <row r="71" spans="2:7" x14ac:dyDescent="0.25">
      <c r="B71" s="38" t="s">
        <v>56</v>
      </c>
      <c r="C71" s="9" t="s">
        <v>26</v>
      </c>
      <c r="D71" s="12" t="s">
        <v>7</v>
      </c>
      <c r="E71" s="19">
        <v>1</v>
      </c>
      <c r="F71" s="7">
        <v>0</v>
      </c>
      <c r="G71" s="36">
        <f t="shared" si="16"/>
        <v>0</v>
      </c>
    </row>
    <row r="72" spans="2:7" x14ac:dyDescent="0.25">
      <c r="B72" s="38" t="s">
        <v>57</v>
      </c>
      <c r="C72" s="9" t="s">
        <v>26</v>
      </c>
      <c r="D72" s="12" t="s">
        <v>7</v>
      </c>
      <c r="E72" s="19">
        <v>1</v>
      </c>
      <c r="F72" s="7">
        <v>0</v>
      </c>
      <c r="G72" s="36">
        <f t="shared" si="16"/>
        <v>0</v>
      </c>
    </row>
    <row r="73" spans="2:7" x14ac:dyDescent="0.25">
      <c r="B73" s="38" t="s">
        <v>13</v>
      </c>
      <c r="C73" s="9" t="s">
        <v>26</v>
      </c>
      <c r="D73" s="12" t="s">
        <v>7</v>
      </c>
      <c r="E73" s="19">
        <v>1</v>
      </c>
      <c r="F73" s="7">
        <v>0</v>
      </c>
      <c r="G73" s="36">
        <f t="shared" si="16"/>
        <v>0</v>
      </c>
    </row>
    <row r="74" spans="2:7" x14ac:dyDescent="0.25">
      <c r="B74" s="38" t="s">
        <v>13</v>
      </c>
      <c r="C74" s="9" t="s">
        <v>41</v>
      </c>
      <c r="D74" s="12" t="s">
        <v>7</v>
      </c>
      <c r="E74" s="19">
        <v>1</v>
      </c>
      <c r="F74" s="7">
        <v>0</v>
      </c>
      <c r="G74" s="36">
        <f t="shared" si="16"/>
        <v>0</v>
      </c>
    </row>
    <row r="75" spans="2:7" x14ac:dyDescent="0.25">
      <c r="B75" s="38" t="s">
        <v>13</v>
      </c>
      <c r="C75" s="9" t="s">
        <v>28</v>
      </c>
      <c r="D75" s="12" t="s">
        <v>7</v>
      </c>
      <c r="E75" s="19">
        <v>1</v>
      </c>
      <c r="F75" s="7">
        <v>0</v>
      </c>
      <c r="G75" s="36">
        <f t="shared" si="16"/>
        <v>0</v>
      </c>
    </row>
    <row r="76" spans="2:7" x14ac:dyDescent="0.25">
      <c r="B76" s="46" t="s">
        <v>116</v>
      </c>
      <c r="C76" s="9" t="s">
        <v>41</v>
      </c>
      <c r="D76" s="12" t="s">
        <v>7</v>
      </c>
      <c r="E76" s="19">
        <v>1</v>
      </c>
      <c r="F76" s="7">
        <v>0</v>
      </c>
      <c r="G76" s="36">
        <f t="shared" si="16"/>
        <v>0</v>
      </c>
    </row>
    <row r="77" spans="2:7" x14ac:dyDescent="0.25">
      <c r="B77" s="37" t="s">
        <v>117</v>
      </c>
      <c r="C77" s="9" t="s">
        <v>26</v>
      </c>
      <c r="D77" s="12" t="s">
        <v>7</v>
      </c>
      <c r="E77" s="19">
        <v>1</v>
      </c>
      <c r="F77" s="7">
        <v>0</v>
      </c>
      <c r="G77" s="36">
        <f t="shared" si="16"/>
        <v>0</v>
      </c>
    </row>
    <row r="78" spans="2:7" x14ac:dyDescent="0.25">
      <c r="B78" s="37" t="s">
        <v>118</v>
      </c>
      <c r="C78" s="9" t="s">
        <v>26</v>
      </c>
      <c r="D78" s="12" t="s">
        <v>7</v>
      </c>
      <c r="E78" s="19">
        <v>1</v>
      </c>
      <c r="F78" s="7">
        <v>0</v>
      </c>
      <c r="G78" s="36">
        <f t="shared" si="16"/>
        <v>0</v>
      </c>
    </row>
    <row r="79" spans="2:7" x14ac:dyDescent="0.25">
      <c r="B79" s="38" t="s">
        <v>58</v>
      </c>
      <c r="C79" s="9" t="s">
        <v>26</v>
      </c>
      <c r="D79" s="12" t="s">
        <v>7</v>
      </c>
      <c r="E79" s="19">
        <v>1</v>
      </c>
      <c r="F79" s="7">
        <v>0</v>
      </c>
      <c r="G79" s="36">
        <f t="shared" ref="G79:G109" si="17">$E79*F79</f>
        <v>0</v>
      </c>
    </row>
    <row r="80" spans="2:7" x14ac:dyDescent="0.25">
      <c r="B80" s="38" t="s">
        <v>59</v>
      </c>
      <c r="C80" s="9" t="s">
        <v>28</v>
      </c>
      <c r="D80" s="12" t="s">
        <v>7</v>
      </c>
      <c r="E80" s="19">
        <v>1</v>
      </c>
      <c r="F80" s="7">
        <v>0</v>
      </c>
      <c r="G80" s="36">
        <f t="shared" si="17"/>
        <v>0</v>
      </c>
    </row>
    <row r="81" spans="2:7" x14ac:dyDescent="0.25">
      <c r="B81" s="43" t="s">
        <v>119</v>
      </c>
      <c r="C81" s="9" t="s">
        <v>26</v>
      </c>
      <c r="D81" s="12" t="s">
        <v>7</v>
      </c>
      <c r="E81" s="19">
        <v>1</v>
      </c>
      <c r="F81" s="7">
        <v>0</v>
      </c>
      <c r="G81" s="36">
        <f t="shared" si="17"/>
        <v>0</v>
      </c>
    </row>
    <row r="82" spans="2:7" x14ac:dyDescent="0.25">
      <c r="B82" s="38" t="s">
        <v>60</v>
      </c>
      <c r="C82" s="9" t="s">
        <v>26</v>
      </c>
      <c r="D82" s="12" t="s">
        <v>7</v>
      </c>
      <c r="E82" s="19">
        <v>1</v>
      </c>
      <c r="F82" s="7">
        <v>0</v>
      </c>
      <c r="G82" s="36">
        <f t="shared" si="17"/>
        <v>0</v>
      </c>
    </row>
    <row r="83" spans="2:7" x14ac:dyDescent="0.25">
      <c r="B83" s="38" t="s">
        <v>61</v>
      </c>
      <c r="C83" s="9" t="s">
        <v>26</v>
      </c>
      <c r="D83" s="12" t="s">
        <v>7</v>
      </c>
      <c r="E83" s="19">
        <v>1</v>
      </c>
      <c r="F83" s="7">
        <v>0</v>
      </c>
      <c r="G83" s="36">
        <f t="shared" si="17"/>
        <v>0</v>
      </c>
    </row>
    <row r="84" spans="2:7" x14ac:dyDescent="0.25">
      <c r="B84" s="35" t="s">
        <v>120</v>
      </c>
      <c r="C84" s="9" t="s">
        <v>28</v>
      </c>
      <c r="D84" s="12" t="s">
        <v>7</v>
      </c>
      <c r="E84" s="19">
        <v>1</v>
      </c>
      <c r="F84" s="7">
        <v>0</v>
      </c>
      <c r="G84" s="36">
        <f t="shared" si="17"/>
        <v>0</v>
      </c>
    </row>
    <row r="85" spans="2:7" x14ac:dyDescent="0.25">
      <c r="B85" s="38" t="s">
        <v>62</v>
      </c>
      <c r="C85" s="9" t="s">
        <v>28</v>
      </c>
      <c r="D85" s="12" t="s">
        <v>7</v>
      </c>
      <c r="E85" s="19">
        <v>1</v>
      </c>
      <c r="F85" s="7">
        <v>0</v>
      </c>
      <c r="G85" s="36">
        <f t="shared" si="17"/>
        <v>0</v>
      </c>
    </row>
    <row r="86" spans="2:7" x14ac:dyDescent="0.25">
      <c r="B86" s="38" t="s">
        <v>63</v>
      </c>
      <c r="C86" s="9" t="s">
        <v>28</v>
      </c>
      <c r="D86" s="12" t="s">
        <v>7</v>
      </c>
      <c r="E86" s="19">
        <v>1</v>
      </c>
      <c r="F86" s="7">
        <v>0</v>
      </c>
      <c r="G86" s="36">
        <f t="shared" si="17"/>
        <v>0</v>
      </c>
    </row>
    <row r="87" spans="2:7" x14ac:dyDescent="0.25">
      <c r="B87" s="35" t="s">
        <v>121</v>
      </c>
      <c r="C87" s="9" t="s">
        <v>26</v>
      </c>
      <c r="D87" s="12" t="s">
        <v>7</v>
      </c>
      <c r="E87" s="19">
        <v>1</v>
      </c>
      <c r="F87" s="7">
        <v>0</v>
      </c>
      <c r="G87" s="36">
        <f t="shared" si="17"/>
        <v>0</v>
      </c>
    </row>
    <row r="88" spans="2:7" x14ac:dyDescent="0.25">
      <c r="B88" s="43" t="s">
        <v>122</v>
      </c>
      <c r="C88" s="9" t="s">
        <v>26</v>
      </c>
      <c r="D88" s="12" t="s">
        <v>7</v>
      </c>
      <c r="E88" s="19">
        <v>1</v>
      </c>
      <c r="F88" s="7">
        <v>0</v>
      </c>
      <c r="G88" s="36">
        <f t="shared" si="17"/>
        <v>0</v>
      </c>
    </row>
    <row r="89" spans="2:7" x14ac:dyDescent="0.25">
      <c r="B89" s="40" t="s">
        <v>123</v>
      </c>
      <c r="C89" s="9" t="s">
        <v>26</v>
      </c>
      <c r="D89" s="12" t="s">
        <v>7</v>
      </c>
      <c r="E89" s="19">
        <v>4</v>
      </c>
      <c r="F89" s="7">
        <v>0</v>
      </c>
      <c r="G89" s="36">
        <f t="shared" si="17"/>
        <v>0</v>
      </c>
    </row>
    <row r="90" spans="2:7" x14ac:dyDescent="0.25">
      <c r="B90" s="38" t="s">
        <v>64</v>
      </c>
      <c r="C90" s="9" t="s">
        <v>26</v>
      </c>
      <c r="D90" s="12" t="s">
        <v>7</v>
      </c>
      <c r="E90" s="19">
        <v>1</v>
      </c>
      <c r="F90" s="7">
        <v>0</v>
      </c>
      <c r="G90" s="36">
        <f t="shared" si="17"/>
        <v>0</v>
      </c>
    </row>
    <row r="91" spans="2:7" x14ac:dyDescent="0.25">
      <c r="B91" s="40" t="s">
        <v>124</v>
      </c>
      <c r="C91" s="9" t="s">
        <v>26</v>
      </c>
      <c r="D91" s="12" t="s">
        <v>7</v>
      </c>
      <c r="E91" s="19">
        <v>3</v>
      </c>
      <c r="F91" s="7">
        <v>0</v>
      </c>
      <c r="G91" s="36">
        <f t="shared" si="17"/>
        <v>0</v>
      </c>
    </row>
    <row r="92" spans="2:7" x14ac:dyDescent="0.25">
      <c r="B92" s="35" t="s">
        <v>125</v>
      </c>
      <c r="C92" s="9" t="s">
        <v>26</v>
      </c>
      <c r="D92" s="12" t="s">
        <v>7</v>
      </c>
      <c r="E92" s="19">
        <v>3</v>
      </c>
      <c r="F92" s="7">
        <v>0</v>
      </c>
      <c r="G92" s="36">
        <f t="shared" si="17"/>
        <v>0</v>
      </c>
    </row>
    <row r="93" spans="2:7" x14ac:dyDescent="0.25">
      <c r="B93" s="38" t="s">
        <v>15</v>
      </c>
      <c r="C93" s="9" t="s">
        <v>41</v>
      </c>
      <c r="D93" s="12" t="s">
        <v>7</v>
      </c>
      <c r="E93" s="19">
        <v>1</v>
      </c>
      <c r="F93" s="7">
        <v>0</v>
      </c>
      <c r="G93" s="36">
        <f t="shared" si="17"/>
        <v>0</v>
      </c>
    </row>
    <row r="94" spans="2:7" x14ac:dyDescent="0.25">
      <c r="B94" s="38" t="s">
        <v>65</v>
      </c>
      <c r="C94" s="9" t="s">
        <v>28</v>
      </c>
      <c r="D94" s="12" t="s">
        <v>7</v>
      </c>
      <c r="E94" s="19">
        <v>1</v>
      </c>
      <c r="F94" s="7">
        <v>0</v>
      </c>
      <c r="G94" s="36">
        <f t="shared" si="17"/>
        <v>0</v>
      </c>
    </row>
    <row r="95" spans="2:7" x14ac:dyDescent="0.25">
      <c r="B95" s="40" t="s">
        <v>126</v>
      </c>
      <c r="C95" s="9" t="s">
        <v>26</v>
      </c>
      <c r="D95" s="12" t="s">
        <v>7</v>
      </c>
      <c r="E95" s="19">
        <v>2</v>
      </c>
      <c r="F95" s="7">
        <v>0</v>
      </c>
      <c r="G95" s="36">
        <f t="shared" si="17"/>
        <v>0</v>
      </c>
    </row>
    <row r="96" spans="2:7" x14ac:dyDescent="0.25">
      <c r="B96" s="38" t="s">
        <v>23</v>
      </c>
      <c r="C96" s="9" t="s">
        <v>26</v>
      </c>
      <c r="D96" s="12" t="s">
        <v>7</v>
      </c>
      <c r="E96" s="19">
        <v>1</v>
      </c>
      <c r="F96" s="7">
        <v>0</v>
      </c>
      <c r="G96" s="36">
        <f t="shared" si="17"/>
        <v>0</v>
      </c>
    </row>
    <row r="97" spans="2:7" x14ac:dyDescent="0.25">
      <c r="B97" s="38" t="s">
        <v>66</v>
      </c>
      <c r="C97" s="9" t="s">
        <v>28</v>
      </c>
      <c r="D97" s="12" t="s">
        <v>7</v>
      </c>
      <c r="E97" s="19">
        <v>2</v>
      </c>
      <c r="F97" s="7">
        <v>0</v>
      </c>
      <c r="G97" s="36">
        <f t="shared" si="17"/>
        <v>0</v>
      </c>
    </row>
    <row r="98" spans="2:7" x14ac:dyDescent="0.25">
      <c r="B98" s="35" t="s">
        <v>130</v>
      </c>
      <c r="C98" s="9" t="s">
        <v>26</v>
      </c>
      <c r="D98" s="12" t="s">
        <v>7</v>
      </c>
      <c r="E98" s="19">
        <v>1</v>
      </c>
      <c r="F98" s="7">
        <v>0</v>
      </c>
      <c r="G98" s="36">
        <f t="shared" si="17"/>
        <v>0</v>
      </c>
    </row>
    <row r="99" spans="2:7" x14ac:dyDescent="0.25">
      <c r="B99" s="43" t="s">
        <v>131</v>
      </c>
      <c r="C99" s="9" t="s">
        <v>26</v>
      </c>
      <c r="D99" s="12" t="s">
        <v>7</v>
      </c>
      <c r="E99" s="19">
        <v>1</v>
      </c>
      <c r="F99" s="7">
        <v>0</v>
      </c>
      <c r="G99" s="36">
        <f t="shared" si="17"/>
        <v>0</v>
      </c>
    </row>
    <row r="100" spans="2:7" x14ac:dyDescent="0.25">
      <c r="B100" s="40" t="s">
        <v>132</v>
      </c>
      <c r="C100" s="9" t="s">
        <v>26</v>
      </c>
      <c r="D100" s="12" t="s">
        <v>7</v>
      </c>
      <c r="E100" s="19">
        <v>1</v>
      </c>
      <c r="F100" s="7">
        <v>0</v>
      </c>
      <c r="G100" s="36">
        <f t="shared" si="17"/>
        <v>0</v>
      </c>
    </row>
    <row r="101" spans="2:7" x14ac:dyDescent="0.25">
      <c r="B101" s="40" t="s">
        <v>129</v>
      </c>
      <c r="C101" s="9" t="s">
        <v>26</v>
      </c>
      <c r="D101" s="12" t="s">
        <v>7</v>
      </c>
      <c r="E101" s="19">
        <v>1</v>
      </c>
      <c r="F101" s="7">
        <v>0</v>
      </c>
      <c r="G101" s="36">
        <f t="shared" si="17"/>
        <v>0</v>
      </c>
    </row>
    <row r="102" spans="2:7" x14ac:dyDescent="0.25">
      <c r="B102" s="40" t="s">
        <v>147</v>
      </c>
      <c r="C102" s="9" t="s">
        <v>46</v>
      </c>
      <c r="D102" s="12" t="s">
        <v>7</v>
      </c>
      <c r="E102" s="19">
        <v>1</v>
      </c>
      <c r="F102" s="7">
        <v>0</v>
      </c>
      <c r="G102" s="36">
        <f t="shared" si="17"/>
        <v>0</v>
      </c>
    </row>
    <row r="103" spans="2:7" x14ac:dyDescent="0.25">
      <c r="B103" s="38" t="s">
        <v>84</v>
      </c>
      <c r="C103" s="9" t="s">
        <v>46</v>
      </c>
      <c r="D103" s="12" t="s">
        <v>7</v>
      </c>
      <c r="E103" s="19">
        <v>1</v>
      </c>
      <c r="F103" s="7">
        <v>0</v>
      </c>
      <c r="G103" s="36">
        <f t="shared" si="17"/>
        <v>0</v>
      </c>
    </row>
    <row r="104" spans="2:7" x14ac:dyDescent="0.25">
      <c r="B104" s="40" t="s">
        <v>128</v>
      </c>
      <c r="C104" s="9" t="s">
        <v>46</v>
      </c>
      <c r="D104" s="12" t="s">
        <v>7</v>
      </c>
      <c r="E104" s="19">
        <v>1</v>
      </c>
      <c r="F104" s="7">
        <v>0</v>
      </c>
      <c r="G104" s="36">
        <f t="shared" si="17"/>
        <v>0</v>
      </c>
    </row>
    <row r="105" spans="2:7" x14ac:dyDescent="0.25">
      <c r="B105" s="38" t="s">
        <v>85</v>
      </c>
      <c r="C105" s="9" t="s">
        <v>46</v>
      </c>
      <c r="D105" s="12" t="s">
        <v>7</v>
      </c>
      <c r="E105" s="19">
        <v>1</v>
      </c>
      <c r="F105" s="7">
        <v>0</v>
      </c>
      <c r="G105" s="36">
        <f t="shared" si="17"/>
        <v>0</v>
      </c>
    </row>
    <row r="106" spans="2:7" x14ac:dyDescent="0.25">
      <c r="B106" s="38" t="s">
        <v>67</v>
      </c>
      <c r="C106" s="9" t="s">
        <v>26</v>
      </c>
      <c r="D106" s="12" t="s">
        <v>7</v>
      </c>
      <c r="E106" s="19">
        <v>4</v>
      </c>
      <c r="F106" s="7">
        <v>0</v>
      </c>
      <c r="G106" s="36">
        <f t="shared" si="17"/>
        <v>0</v>
      </c>
    </row>
    <row r="107" spans="2:7" x14ac:dyDescent="0.25">
      <c r="B107" s="38" t="s">
        <v>90</v>
      </c>
      <c r="C107" s="9" t="s">
        <v>27</v>
      </c>
      <c r="D107" s="12" t="s">
        <v>7</v>
      </c>
      <c r="E107" s="19">
        <v>3</v>
      </c>
      <c r="F107" s="7">
        <v>0</v>
      </c>
      <c r="G107" s="36">
        <f t="shared" si="17"/>
        <v>0</v>
      </c>
    </row>
    <row r="108" spans="2:7" x14ac:dyDescent="0.25">
      <c r="B108" s="38" t="s">
        <v>68</v>
      </c>
      <c r="C108" s="9" t="s">
        <v>26</v>
      </c>
      <c r="D108" s="12" t="s">
        <v>7</v>
      </c>
      <c r="E108" s="19">
        <v>3</v>
      </c>
      <c r="F108" s="7">
        <v>0</v>
      </c>
      <c r="G108" s="36">
        <f t="shared" si="17"/>
        <v>0</v>
      </c>
    </row>
    <row r="109" spans="2:7" x14ac:dyDescent="0.25">
      <c r="B109" s="35" t="s">
        <v>133</v>
      </c>
      <c r="C109" s="9" t="s">
        <v>26</v>
      </c>
      <c r="D109" s="12" t="s">
        <v>7</v>
      </c>
      <c r="E109" s="19">
        <v>3</v>
      </c>
      <c r="F109" s="7">
        <v>0</v>
      </c>
      <c r="G109" s="36">
        <f t="shared" si="17"/>
        <v>0</v>
      </c>
    </row>
    <row r="110" spans="2:7" x14ac:dyDescent="0.25">
      <c r="B110" s="37" t="s">
        <v>127</v>
      </c>
      <c r="C110" s="9" t="s">
        <v>26</v>
      </c>
      <c r="D110" s="12" t="s">
        <v>7</v>
      </c>
      <c r="E110" s="19">
        <v>3</v>
      </c>
      <c r="F110" s="7">
        <v>0</v>
      </c>
      <c r="G110" s="36">
        <f t="shared" ref="G110:G139" si="18">$E110*F110</f>
        <v>0</v>
      </c>
    </row>
    <row r="111" spans="2:7" x14ac:dyDescent="0.25">
      <c r="B111" s="38" t="s">
        <v>165</v>
      </c>
      <c r="C111" s="9" t="s">
        <v>38</v>
      </c>
      <c r="D111" s="12" t="s">
        <v>7</v>
      </c>
      <c r="E111" s="19">
        <v>1</v>
      </c>
      <c r="F111" s="7">
        <v>0</v>
      </c>
      <c r="G111" s="36">
        <f t="shared" si="18"/>
        <v>0</v>
      </c>
    </row>
    <row r="112" spans="2:7" x14ac:dyDescent="0.25">
      <c r="B112" s="35" t="s">
        <v>134</v>
      </c>
      <c r="C112" s="9" t="s">
        <v>26</v>
      </c>
      <c r="D112" s="12" t="s">
        <v>7</v>
      </c>
      <c r="E112" s="19">
        <v>1</v>
      </c>
      <c r="F112" s="7">
        <v>0</v>
      </c>
      <c r="G112" s="36">
        <f t="shared" si="18"/>
        <v>0</v>
      </c>
    </row>
    <row r="113" spans="2:7" x14ac:dyDescent="0.25">
      <c r="B113" s="35" t="s">
        <v>166</v>
      </c>
      <c r="C113" s="9" t="s">
        <v>26</v>
      </c>
      <c r="D113" s="12" t="s">
        <v>7</v>
      </c>
      <c r="E113" s="19">
        <v>1</v>
      </c>
      <c r="F113" s="7">
        <v>0</v>
      </c>
      <c r="G113" s="36">
        <f t="shared" si="18"/>
        <v>0</v>
      </c>
    </row>
    <row r="114" spans="2:7" x14ac:dyDescent="0.25">
      <c r="B114" s="38" t="s">
        <v>69</v>
      </c>
      <c r="C114" s="9" t="s">
        <v>26</v>
      </c>
      <c r="D114" s="12" t="s">
        <v>7</v>
      </c>
      <c r="E114" s="19">
        <v>2</v>
      </c>
      <c r="F114" s="7">
        <v>0</v>
      </c>
      <c r="G114" s="36">
        <f t="shared" si="18"/>
        <v>0</v>
      </c>
    </row>
    <row r="115" spans="2:7" x14ac:dyDescent="0.25">
      <c r="B115" s="38" t="s">
        <v>69</v>
      </c>
      <c r="C115" s="9" t="s">
        <v>28</v>
      </c>
      <c r="D115" s="12" t="s">
        <v>7</v>
      </c>
      <c r="E115" s="19">
        <v>1</v>
      </c>
      <c r="F115" s="7">
        <v>0</v>
      </c>
      <c r="G115" s="36">
        <f t="shared" si="18"/>
        <v>0</v>
      </c>
    </row>
    <row r="116" spans="2:7" x14ac:dyDescent="0.25">
      <c r="B116" s="37" t="s">
        <v>135</v>
      </c>
      <c r="C116" s="9" t="s">
        <v>26</v>
      </c>
      <c r="D116" s="12" t="s">
        <v>7</v>
      </c>
      <c r="E116" s="19">
        <v>2</v>
      </c>
      <c r="F116" s="7">
        <v>0</v>
      </c>
      <c r="G116" s="36">
        <f t="shared" si="18"/>
        <v>0</v>
      </c>
    </row>
    <row r="117" spans="2:7" x14ac:dyDescent="0.25">
      <c r="B117" s="41" t="s">
        <v>167</v>
      </c>
      <c r="C117" s="9" t="s">
        <v>26</v>
      </c>
      <c r="D117" s="12" t="s">
        <v>7</v>
      </c>
      <c r="E117" s="19">
        <v>1</v>
      </c>
      <c r="F117" s="7">
        <v>0</v>
      </c>
      <c r="G117" s="36">
        <f t="shared" si="18"/>
        <v>0</v>
      </c>
    </row>
    <row r="118" spans="2:7" x14ac:dyDescent="0.25">
      <c r="B118" s="40" t="s">
        <v>136</v>
      </c>
      <c r="C118" s="9" t="s">
        <v>26</v>
      </c>
      <c r="D118" s="12" t="s">
        <v>7</v>
      </c>
      <c r="E118" s="19">
        <v>1</v>
      </c>
      <c r="F118" s="7">
        <v>0</v>
      </c>
      <c r="G118" s="36">
        <f t="shared" si="18"/>
        <v>0</v>
      </c>
    </row>
    <row r="119" spans="2:7" x14ac:dyDescent="0.25">
      <c r="B119" s="38" t="s">
        <v>70</v>
      </c>
      <c r="C119" s="9" t="s">
        <v>28</v>
      </c>
      <c r="D119" s="12" t="s">
        <v>7</v>
      </c>
      <c r="E119" s="19">
        <v>1</v>
      </c>
      <c r="F119" s="7">
        <v>0</v>
      </c>
      <c r="G119" s="36">
        <f t="shared" si="18"/>
        <v>0</v>
      </c>
    </row>
    <row r="120" spans="2:7" x14ac:dyDescent="0.25">
      <c r="B120" s="37" t="s">
        <v>137</v>
      </c>
      <c r="C120" s="9" t="s">
        <v>26</v>
      </c>
      <c r="D120" s="12" t="s">
        <v>7</v>
      </c>
      <c r="E120" s="19">
        <v>1</v>
      </c>
      <c r="F120" s="7">
        <v>0</v>
      </c>
      <c r="G120" s="36">
        <f t="shared" si="18"/>
        <v>0</v>
      </c>
    </row>
    <row r="121" spans="2:7" x14ac:dyDescent="0.25">
      <c r="B121" s="41" t="s">
        <v>168</v>
      </c>
      <c r="C121" s="9" t="s">
        <v>26</v>
      </c>
      <c r="D121" s="12" t="s">
        <v>7</v>
      </c>
      <c r="E121" s="19">
        <v>1</v>
      </c>
      <c r="F121" s="7">
        <v>0</v>
      </c>
      <c r="G121" s="36">
        <f t="shared" si="18"/>
        <v>0</v>
      </c>
    </row>
    <row r="122" spans="2:7" x14ac:dyDescent="0.25">
      <c r="B122" s="40" t="s">
        <v>138</v>
      </c>
      <c r="C122" s="9" t="s">
        <v>28</v>
      </c>
      <c r="D122" s="12" t="s">
        <v>7</v>
      </c>
      <c r="E122" s="19">
        <v>1</v>
      </c>
      <c r="F122" s="7">
        <v>0</v>
      </c>
      <c r="G122" s="36">
        <f t="shared" si="18"/>
        <v>0</v>
      </c>
    </row>
    <row r="123" spans="2:7" x14ac:dyDescent="0.25">
      <c r="B123" s="47" t="s">
        <v>139</v>
      </c>
      <c r="C123" s="9" t="s">
        <v>28</v>
      </c>
      <c r="D123" s="12" t="s">
        <v>7</v>
      </c>
      <c r="E123" s="19">
        <v>2</v>
      </c>
      <c r="F123" s="7">
        <v>0</v>
      </c>
      <c r="G123" s="36">
        <f t="shared" si="18"/>
        <v>0</v>
      </c>
    </row>
    <row r="124" spans="2:7" x14ac:dyDescent="0.25">
      <c r="B124" s="39" t="s">
        <v>140</v>
      </c>
      <c r="C124" s="9" t="s">
        <v>28</v>
      </c>
      <c r="D124" s="12" t="s">
        <v>7</v>
      </c>
      <c r="E124" s="19">
        <v>1</v>
      </c>
      <c r="F124" s="7">
        <v>0</v>
      </c>
      <c r="G124" s="36">
        <f t="shared" si="18"/>
        <v>0</v>
      </c>
    </row>
    <row r="125" spans="2:7" x14ac:dyDescent="0.25">
      <c r="B125" s="40" t="s">
        <v>141</v>
      </c>
      <c r="C125" s="9" t="s">
        <v>28</v>
      </c>
      <c r="D125" s="12" t="s">
        <v>7</v>
      </c>
      <c r="E125" s="19">
        <v>1</v>
      </c>
      <c r="F125" s="7">
        <v>0</v>
      </c>
      <c r="G125" s="36">
        <f t="shared" si="18"/>
        <v>0</v>
      </c>
    </row>
    <row r="126" spans="2:7" x14ac:dyDescent="0.25">
      <c r="B126" s="37" t="s">
        <v>142</v>
      </c>
      <c r="C126" s="9" t="s">
        <v>26</v>
      </c>
      <c r="D126" s="12" t="s">
        <v>7</v>
      </c>
      <c r="E126" s="19">
        <v>1</v>
      </c>
      <c r="F126" s="7">
        <v>0</v>
      </c>
      <c r="G126" s="36">
        <f t="shared" si="18"/>
        <v>0</v>
      </c>
    </row>
    <row r="127" spans="2:7" x14ac:dyDescent="0.25">
      <c r="B127" s="43" t="s">
        <v>143</v>
      </c>
      <c r="C127" s="9" t="s">
        <v>26</v>
      </c>
      <c r="D127" s="12" t="s">
        <v>7</v>
      </c>
      <c r="E127" s="19">
        <v>1</v>
      </c>
      <c r="F127" s="7">
        <v>0</v>
      </c>
      <c r="G127" s="36">
        <f t="shared" si="18"/>
        <v>0</v>
      </c>
    </row>
    <row r="128" spans="2:7" x14ac:dyDescent="0.25">
      <c r="B128" s="48" t="s">
        <v>144</v>
      </c>
      <c r="C128" s="9" t="s">
        <v>26</v>
      </c>
      <c r="D128" s="12" t="s">
        <v>7</v>
      </c>
      <c r="E128" s="19">
        <v>1</v>
      </c>
      <c r="F128" s="7">
        <v>0</v>
      </c>
      <c r="G128" s="36">
        <f t="shared" si="18"/>
        <v>0</v>
      </c>
    </row>
    <row r="129" spans="2:7" x14ac:dyDescent="0.25">
      <c r="B129" s="40" t="s">
        <v>16</v>
      </c>
      <c r="C129" s="9" t="s">
        <v>26</v>
      </c>
      <c r="D129" s="12" t="s">
        <v>7</v>
      </c>
      <c r="E129" s="19">
        <v>1</v>
      </c>
      <c r="F129" s="7">
        <v>0</v>
      </c>
      <c r="G129" s="36">
        <f t="shared" si="18"/>
        <v>0</v>
      </c>
    </row>
    <row r="130" spans="2:7" x14ac:dyDescent="0.25">
      <c r="B130" s="38" t="s">
        <v>8</v>
      </c>
      <c r="C130" s="9" t="s">
        <v>41</v>
      </c>
      <c r="D130" s="12" t="s">
        <v>7</v>
      </c>
      <c r="E130" s="19">
        <v>1</v>
      </c>
      <c r="F130" s="7">
        <v>0</v>
      </c>
      <c r="G130" s="36">
        <f t="shared" si="18"/>
        <v>0</v>
      </c>
    </row>
    <row r="131" spans="2:7" x14ac:dyDescent="0.25">
      <c r="B131" s="38" t="s">
        <v>17</v>
      </c>
      <c r="C131" s="9" t="s">
        <v>26</v>
      </c>
      <c r="D131" s="12" t="s">
        <v>7</v>
      </c>
      <c r="E131" s="19">
        <v>1</v>
      </c>
      <c r="F131" s="7">
        <v>0</v>
      </c>
      <c r="G131" s="36">
        <f t="shared" si="18"/>
        <v>0</v>
      </c>
    </row>
    <row r="132" spans="2:7" x14ac:dyDescent="0.25">
      <c r="B132" s="38" t="s">
        <v>71</v>
      </c>
      <c r="C132" s="9" t="s">
        <v>26</v>
      </c>
      <c r="D132" s="12" t="s">
        <v>7</v>
      </c>
      <c r="E132" s="19">
        <v>1</v>
      </c>
      <c r="F132" s="7">
        <v>0</v>
      </c>
      <c r="G132" s="36">
        <f t="shared" si="18"/>
        <v>0</v>
      </c>
    </row>
    <row r="133" spans="2:7" x14ac:dyDescent="0.25">
      <c r="B133" s="38" t="s">
        <v>71</v>
      </c>
      <c r="C133" s="9" t="s">
        <v>28</v>
      </c>
      <c r="D133" s="12" t="s">
        <v>7</v>
      </c>
      <c r="E133" s="19">
        <v>1</v>
      </c>
      <c r="F133" s="7">
        <v>0</v>
      </c>
      <c r="G133" s="36">
        <f t="shared" si="18"/>
        <v>0</v>
      </c>
    </row>
    <row r="134" spans="2:7" x14ac:dyDescent="0.25">
      <c r="B134" s="37" t="s">
        <v>145</v>
      </c>
      <c r="C134" s="9" t="s">
        <v>26</v>
      </c>
      <c r="D134" s="12" t="s">
        <v>7</v>
      </c>
      <c r="E134" s="19">
        <v>2</v>
      </c>
      <c r="F134" s="7">
        <v>0</v>
      </c>
      <c r="G134" s="36">
        <f t="shared" si="18"/>
        <v>0</v>
      </c>
    </row>
    <row r="135" spans="2:7" x14ac:dyDescent="0.25">
      <c r="B135" s="40" t="s">
        <v>146</v>
      </c>
      <c r="C135" s="9" t="s">
        <v>26</v>
      </c>
      <c r="D135" s="12" t="s">
        <v>7</v>
      </c>
      <c r="E135" s="19">
        <v>1</v>
      </c>
      <c r="F135" s="7">
        <v>0</v>
      </c>
      <c r="G135" s="36">
        <f t="shared" si="18"/>
        <v>0</v>
      </c>
    </row>
    <row r="136" spans="2:7" x14ac:dyDescent="0.25">
      <c r="B136" s="38" t="s">
        <v>72</v>
      </c>
      <c r="C136" s="9" t="s">
        <v>26</v>
      </c>
      <c r="D136" s="12" t="s">
        <v>7</v>
      </c>
      <c r="E136" s="19">
        <v>3</v>
      </c>
      <c r="F136" s="7">
        <v>0</v>
      </c>
      <c r="G136" s="36">
        <f t="shared" si="18"/>
        <v>0</v>
      </c>
    </row>
    <row r="137" spans="2:7" x14ac:dyDescent="0.25">
      <c r="B137" s="38" t="s">
        <v>72</v>
      </c>
      <c r="C137" s="9" t="s">
        <v>41</v>
      </c>
      <c r="D137" s="12" t="s">
        <v>7</v>
      </c>
      <c r="E137" s="19">
        <v>7</v>
      </c>
      <c r="F137" s="7">
        <v>0</v>
      </c>
      <c r="G137" s="36">
        <f t="shared" si="18"/>
        <v>0</v>
      </c>
    </row>
    <row r="138" spans="2:7" x14ac:dyDescent="0.25">
      <c r="B138" s="38" t="s">
        <v>73</v>
      </c>
      <c r="C138" s="9" t="s">
        <v>26</v>
      </c>
      <c r="D138" s="12" t="s">
        <v>7</v>
      </c>
      <c r="E138" s="19">
        <v>1</v>
      </c>
      <c r="F138" s="7">
        <v>0</v>
      </c>
      <c r="G138" s="36">
        <f t="shared" si="18"/>
        <v>0</v>
      </c>
    </row>
    <row r="139" spans="2:7" x14ac:dyDescent="0.25">
      <c r="B139" s="49" t="s">
        <v>148</v>
      </c>
      <c r="C139" s="9" t="s">
        <v>26</v>
      </c>
      <c r="D139" s="12" t="s">
        <v>7</v>
      </c>
      <c r="E139" s="19">
        <v>2</v>
      </c>
      <c r="F139" s="7">
        <v>0</v>
      </c>
      <c r="G139" s="36">
        <f t="shared" si="18"/>
        <v>0</v>
      </c>
    </row>
    <row r="140" spans="2:7" x14ac:dyDescent="0.25">
      <c r="B140" s="40" t="s">
        <v>149</v>
      </c>
      <c r="C140" s="9" t="s">
        <v>26</v>
      </c>
      <c r="D140" s="12" t="s">
        <v>7</v>
      </c>
      <c r="E140" s="19">
        <v>2</v>
      </c>
      <c r="F140" s="7">
        <v>0</v>
      </c>
      <c r="G140" s="36">
        <f t="shared" ref="G140" si="19">$E140*F140</f>
        <v>0</v>
      </c>
    </row>
    <row r="141" spans="2:7" x14ac:dyDescent="0.25">
      <c r="B141" s="38" t="s">
        <v>91</v>
      </c>
      <c r="C141" s="10" t="s">
        <v>54</v>
      </c>
      <c r="D141" s="12" t="s">
        <v>7</v>
      </c>
      <c r="E141" s="19">
        <v>17</v>
      </c>
      <c r="F141" s="7">
        <v>0</v>
      </c>
      <c r="G141" s="36">
        <f t="shared" ref="G141:G142" si="20">$E141*F141</f>
        <v>0</v>
      </c>
    </row>
    <row r="142" spans="2:7" x14ac:dyDescent="0.25">
      <c r="B142" s="38" t="s">
        <v>74</v>
      </c>
      <c r="C142" s="9" t="s">
        <v>26</v>
      </c>
      <c r="D142" s="12" t="s">
        <v>7</v>
      </c>
      <c r="E142" s="19">
        <v>1</v>
      </c>
      <c r="F142" s="7">
        <v>0</v>
      </c>
      <c r="G142" s="36">
        <f t="shared" si="20"/>
        <v>0</v>
      </c>
    </row>
    <row r="143" spans="2:7" x14ac:dyDescent="0.25">
      <c r="B143" s="43" t="s">
        <v>150</v>
      </c>
      <c r="C143" s="9" t="s">
        <v>26</v>
      </c>
      <c r="D143" s="12" t="s">
        <v>7</v>
      </c>
      <c r="E143" s="19">
        <v>1</v>
      </c>
      <c r="F143" s="7">
        <v>0</v>
      </c>
      <c r="G143" s="36">
        <f t="shared" ref="G143:G177" si="21">$E143*F143</f>
        <v>0</v>
      </c>
    </row>
    <row r="144" spans="2:7" x14ac:dyDescent="0.25">
      <c r="B144" s="40" t="s">
        <v>151</v>
      </c>
      <c r="C144" s="9" t="s">
        <v>26</v>
      </c>
      <c r="D144" s="12" t="s">
        <v>7</v>
      </c>
      <c r="E144" s="19">
        <v>1</v>
      </c>
      <c r="F144" s="7">
        <v>0</v>
      </c>
      <c r="G144" s="36">
        <f t="shared" si="21"/>
        <v>0</v>
      </c>
    </row>
    <row r="145" spans="2:7" x14ac:dyDescent="0.25">
      <c r="B145" s="38" t="s">
        <v>75</v>
      </c>
      <c r="C145" s="9" t="s">
        <v>26</v>
      </c>
      <c r="D145" s="12" t="s">
        <v>7</v>
      </c>
      <c r="E145" s="19">
        <v>1</v>
      </c>
      <c r="F145" s="7">
        <v>0</v>
      </c>
      <c r="G145" s="36">
        <f t="shared" si="21"/>
        <v>0</v>
      </c>
    </row>
    <row r="146" spans="2:7" x14ac:dyDescent="0.25">
      <c r="B146" s="40" t="s">
        <v>152</v>
      </c>
      <c r="C146" s="9" t="s">
        <v>26</v>
      </c>
      <c r="D146" s="12" t="s">
        <v>7</v>
      </c>
      <c r="E146" s="19">
        <v>1</v>
      </c>
      <c r="F146" s="7">
        <v>0</v>
      </c>
      <c r="G146" s="36">
        <f t="shared" si="21"/>
        <v>0</v>
      </c>
    </row>
    <row r="147" spans="2:7" ht="13.5" customHeight="1" x14ac:dyDescent="0.25">
      <c r="B147" s="38" t="s">
        <v>76</v>
      </c>
      <c r="C147" s="9" t="s">
        <v>28</v>
      </c>
      <c r="D147" s="12" t="s">
        <v>7</v>
      </c>
      <c r="E147" s="19">
        <v>1</v>
      </c>
      <c r="F147" s="7">
        <v>0</v>
      </c>
      <c r="G147" s="36">
        <f t="shared" si="21"/>
        <v>0</v>
      </c>
    </row>
    <row r="148" spans="2:7" ht="13.5" customHeight="1" x14ac:dyDescent="0.25">
      <c r="B148" s="37" t="s">
        <v>153</v>
      </c>
      <c r="C148" s="9" t="s">
        <v>26</v>
      </c>
      <c r="D148" s="12" t="s">
        <v>7</v>
      </c>
      <c r="E148" s="19">
        <v>2</v>
      </c>
      <c r="F148" s="7">
        <v>0</v>
      </c>
      <c r="G148" s="36">
        <f t="shared" si="21"/>
        <v>0</v>
      </c>
    </row>
    <row r="149" spans="2:7" ht="13.5" customHeight="1" x14ac:dyDescent="0.25">
      <c r="B149" s="38" t="s">
        <v>77</v>
      </c>
      <c r="C149" s="9" t="s">
        <v>26</v>
      </c>
      <c r="D149" s="12" t="s">
        <v>7</v>
      </c>
      <c r="E149" s="19">
        <v>1</v>
      </c>
      <c r="F149" s="7">
        <v>0</v>
      </c>
      <c r="G149" s="36">
        <f t="shared" si="21"/>
        <v>0</v>
      </c>
    </row>
    <row r="150" spans="2:7" ht="13.5" customHeight="1" x14ac:dyDescent="0.25">
      <c r="B150" s="43" t="s">
        <v>154</v>
      </c>
      <c r="C150" s="9" t="s">
        <v>26</v>
      </c>
      <c r="D150" s="12" t="s">
        <v>7</v>
      </c>
      <c r="E150" s="19">
        <v>2</v>
      </c>
      <c r="F150" s="7">
        <v>0</v>
      </c>
      <c r="G150" s="36">
        <f t="shared" si="21"/>
        <v>0</v>
      </c>
    </row>
    <row r="151" spans="2:7" ht="13.5" customHeight="1" x14ac:dyDescent="0.25">
      <c r="B151" s="40" t="s">
        <v>155</v>
      </c>
      <c r="C151" s="9" t="s">
        <v>26</v>
      </c>
      <c r="D151" s="12" t="s">
        <v>7</v>
      </c>
      <c r="E151" s="19">
        <v>3</v>
      </c>
      <c r="F151" s="7">
        <v>0</v>
      </c>
      <c r="G151" s="36">
        <f t="shared" si="21"/>
        <v>0</v>
      </c>
    </row>
    <row r="152" spans="2:7" ht="13.5" customHeight="1" x14ac:dyDescent="0.25">
      <c r="B152" s="43" t="s">
        <v>78</v>
      </c>
      <c r="C152" s="9" t="s">
        <v>26</v>
      </c>
      <c r="D152" s="12" t="s">
        <v>7</v>
      </c>
      <c r="E152" s="19">
        <v>2</v>
      </c>
      <c r="F152" s="7">
        <v>0</v>
      </c>
      <c r="G152" s="36">
        <f t="shared" si="21"/>
        <v>0</v>
      </c>
    </row>
    <row r="153" spans="2:7" ht="13.5" customHeight="1" x14ac:dyDescent="0.25">
      <c r="B153" s="38" t="s">
        <v>78</v>
      </c>
      <c r="C153" s="9" t="s">
        <v>41</v>
      </c>
      <c r="D153" s="12" t="s">
        <v>7</v>
      </c>
      <c r="E153" s="19">
        <v>1</v>
      </c>
      <c r="F153" s="7">
        <v>0</v>
      </c>
      <c r="G153" s="36">
        <f t="shared" si="21"/>
        <v>0</v>
      </c>
    </row>
    <row r="154" spans="2:7" ht="13.5" customHeight="1" x14ac:dyDescent="0.25">
      <c r="B154" s="40" t="s">
        <v>156</v>
      </c>
      <c r="C154" s="9" t="s">
        <v>26</v>
      </c>
      <c r="D154" s="12" t="s">
        <v>7</v>
      </c>
      <c r="E154" s="19">
        <v>2</v>
      </c>
      <c r="F154" s="7">
        <v>0</v>
      </c>
      <c r="G154" s="36">
        <f t="shared" si="21"/>
        <v>0</v>
      </c>
    </row>
    <row r="155" spans="2:7" x14ac:dyDescent="0.25">
      <c r="B155" s="37" t="s">
        <v>157</v>
      </c>
      <c r="C155" s="9" t="s">
        <v>26</v>
      </c>
      <c r="D155" s="12" t="s">
        <v>7</v>
      </c>
      <c r="E155" s="19">
        <v>2</v>
      </c>
      <c r="F155" s="7">
        <v>0</v>
      </c>
      <c r="G155" s="36">
        <f t="shared" si="21"/>
        <v>0</v>
      </c>
    </row>
    <row r="156" spans="2:7" x14ac:dyDescent="0.25">
      <c r="B156" s="41" t="s">
        <v>169</v>
      </c>
      <c r="C156" s="9" t="s">
        <v>26</v>
      </c>
      <c r="D156" s="12" t="s">
        <v>7</v>
      </c>
      <c r="E156" s="19">
        <v>2</v>
      </c>
      <c r="F156" s="7">
        <v>0</v>
      </c>
      <c r="G156" s="36">
        <f t="shared" si="21"/>
        <v>0</v>
      </c>
    </row>
    <row r="157" spans="2:7" x14ac:dyDescent="0.25">
      <c r="B157" s="44" t="s">
        <v>10</v>
      </c>
      <c r="C157" s="9" t="s">
        <v>28</v>
      </c>
      <c r="D157" s="12" t="s">
        <v>7</v>
      </c>
      <c r="E157" s="19">
        <v>1</v>
      </c>
      <c r="F157" s="7">
        <v>0</v>
      </c>
      <c r="G157" s="36">
        <f t="shared" si="21"/>
        <v>0</v>
      </c>
    </row>
    <row r="158" spans="2:7" x14ac:dyDescent="0.25">
      <c r="B158" s="38" t="s">
        <v>20</v>
      </c>
      <c r="C158" s="9" t="s">
        <v>28</v>
      </c>
      <c r="D158" s="12" t="s">
        <v>7</v>
      </c>
      <c r="E158" s="19">
        <v>1</v>
      </c>
      <c r="F158" s="7">
        <v>0</v>
      </c>
      <c r="G158" s="36">
        <f t="shared" si="21"/>
        <v>0</v>
      </c>
    </row>
    <row r="159" spans="2:7" x14ac:dyDescent="0.25">
      <c r="B159" s="40" t="s">
        <v>158</v>
      </c>
      <c r="C159" s="9" t="s">
        <v>26</v>
      </c>
      <c r="D159" s="12" t="s">
        <v>7</v>
      </c>
      <c r="E159" s="19">
        <v>2</v>
      </c>
      <c r="F159" s="7">
        <v>0</v>
      </c>
      <c r="G159" s="36">
        <f t="shared" si="21"/>
        <v>0</v>
      </c>
    </row>
    <row r="160" spans="2:7" x14ac:dyDescent="0.25">
      <c r="B160" s="41" t="s">
        <v>170</v>
      </c>
      <c r="C160" s="9" t="s">
        <v>26</v>
      </c>
      <c r="D160" s="12" t="s">
        <v>7</v>
      </c>
      <c r="E160" s="19">
        <v>1</v>
      </c>
      <c r="F160" s="7">
        <v>0</v>
      </c>
      <c r="G160" s="36">
        <f t="shared" si="21"/>
        <v>0</v>
      </c>
    </row>
    <row r="161" spans="2:7" x14ac:dyDescent="0.25">
      <c r="B161" s="43" t="s">
        <v>159</v>
      </c>
      <c r="C161" s="9" t="s">
        <v>26</v>
      </c>
      <c r="D161" s="12" t="s">
        <v>7</v>
      </c>
      <c r="E161" s="19">
        <v>1</v>
      </c>
      <c r="F161" s="7">
        <v>0</v>
      </c>
      <c r="G161" s="36">
        <f t="shared" si="21"/>
        <v>0</v>
      </c>
    </row>
    <row r="162" spans="2:7" x14ac:dyDescent="0.25">
      <c r="B162" s="38" t="s">
        <v>79</v>
      </c>
      <c r="C162" s="9" t="s">
        <v>26</v>
      </c>
      <c r="D162" s="12" t="s">
        <v>7</v>
      </c>
      <c r="E162" s="19">
        <v>1</v>
      </c>
      <c r="F162" s="7">
        <v>0</v>
      </c>
      <c r="G162" s="36">
        <f t="shared" si="21"/>
        <v>0</v>
      </c>
    </row>
    <row r="163" spans="2:7" x14ac:dyDescent="0.25">
      <c r="B163" s="38" t="s">
        <v>80</v>
      </c>
      <c r="C163" s="9" t="s">
        <v>26</v>
      </c>
      <c r="D163" s="12" t="s">
        <v>7</v>
      </c>
      <c r="E163" s="19">
        <v>4</v>
      </c>
      <c r="F163" s="7">
        <v>0</v>
      </c>
      <c r="G163" s="36">
        <f t="shared" si="21"/>
        <v>0</v>
      </c>
    </row>
    <row r="164" spans="2:7" x14ac:dyDescent="0.25">
      <c r="B164" s="51" t="s">
        <v>180</v>
      </c>
      <c r="C164" s="9" t="s">
        <v>26</v>
      </c>
      <c r="D164" s="12" t="s">
        <v>7</v>
      </c>
      <c r="E164" s="19">
        <v>1</v>
      </c>
      <c r="F164" s="7">
        <v>0</v>
      </c>
      <c r="G164" s="36">
        <f t="shared" si="21"/>
        <v>0</v>
      </c>
    </row>
    <row r="165" spans="2:7" x14ac:dyDescent="0.25">
      <c r="B165" s="50" t="s">
        <v>171</v>
      </c>
      <c r="C165" s="9" t="s">
        <v>26</v>
      </c>
      <c r="D165" s="12" t="s">
        <v>7</v>
      </c>
      <c r="E165" s="19">
        <v>1</v>
      </c>
      <c r="F165" s="7">
        <v>0</v>
      </c>
      <c r="G165" s="36">
        <f t="shared" si="21"/>
        <v>0</v>
      </c>
    </row>
    <row r="166" spans="2:7" x14ac:dyDescent="0.25">
      <c r="B166" s="37" t="s">
        <v>160</v>
      </c>
      <c r="C166" s="9" t="s">
        <v>176</v>
      </c>
      <c r="D166" s="12" t="s">
        <v>7</v>
      </c>
      <c r="E166" s="19">
        <v>2</v>
      </c>
      <c r="F166" s="7">
        <v>0</v>
      </c>
      <c r="G166" s="36">
        <f t="shared" si="21"/>
        <v>0</v>
      </c>
    </row>
    <row r="167" spans="2:7" x14ac:dyDescent="0.25">
      <c r="B167" s="41" t="s">
        <v>172</v>
      </c>
      <c r="C167" s="9" t="s">
        <v>26</v>
      </c>
      <c r="D167" s="12" t="s">
        <v>7</v>
      </c>
      <c r="E167" s="19">
        <v>1</v>
      </c>
      <c r="F167" s="7">
        <v>0</v>
      </c>
      <c r="G167" s="36">
        <f t="shared" si="21"/>
        <v>0</v>
      </c>
    </row>
    <row r="168" spans="2:7" x14ac:dyDescent="0.25">
      <c r="B168" s="52" t="s">
        <v>175</v>
      </c>
      <c r="C168" s="13" t="s">
        <v>26</v>
      </c>
      <c r="D168" s="13" t="s">
        <v>7</v>
      </c>
      <c r="E168" s="19">
        <v>1</v>
      </c>
      <c r="F168" s="7">
        <v>0</v>
      </c>
      <c r="G168" s="36">
        <f t="shared" si="21"/>
        <v>0</v>
      </c>
    </row>
    <row r="169" spans="2:7" x14ac:dyDescent="0.25">
      <c r="B169" s="38" t="s">
        <v>81</v>
      </c>
      <c r="C169" s="9" t="s">
        <v>26</v>
      </c>
      <c r="D169" s="12" t="s">
        <v>7</v>
      </c>
      <c r="E169" s="19">
        <v>2</v>
      </c>
      <c r="F169" s="7">
        <v>0</v>
      </c>
      <c r="G169" s="36">
        <f t="shared" si="21"/>
        <v>0</v>
      </c>
    </row>
    <row r="170" spans="2:7" x14ac:dyDescent="0.25">
      <c r="B170" s="38" t="s">
        <v>173</v>
      </c>
      <c r="C170" s="9" t="s">
        <v>26</v>
      </c>
      <c r="D170" s="12" t="s">
        <v>7</v>
      </c>
      <c r="E170" s="19">
        <v>1</v>
      </c>
      <c r="F170" s="7">
        <v>0</v>
      </c>
      <c r="G170" s="36">
        <f t="shared" si="21"/>
        <v>0</v>
      </c>
    </row>
    <row r="171" spans="2:7" x14ac:dyDescent="0.25">
      <c r="B171" s="38" t="s">
        <v>177</v>
      </c>
      <c r="C171" s="9" t="s">
        <v>26</v>
      </c>
      <c r="D171" s="12" t="s">
        <v>7</v>
      </c>
      <c r="E171" s="19">
        <v>1</v>
      </c>
      <c r="F171" s="7">
        <v>0</v>
      </c>
      <c r="G171" s="36">
        <f t="shared" si="21"/>
        <v>0</v>
      </c>
    </row>
    <row r="172" spans="2:7" x14ac:dyDescent="0.25">
      <c r="B172" s="38" t="s">
        <v>161</v>
      </c>
      <c r="C172" s="9" t="s">
        <v>26</v>
      </c>
      <c r="D172" s="12" t="s">
        <v>7</v>
      </c>
      <c r="E172" s="19">
        <v>1</v>
      </c>
      <c r="F172" s="7">
        <v>0</v>
      </c>
      <c r="G172" s="36">
        <f t="shared" si="21"/>
        <v>0</v>
      </c>
    </row>
    <row r="173" spans="2:7" x14ac:dyDescent="0.25">
      <c r="B173" s="38" t="s">
        <v>174</v>
      </c>
      <c r="C173" s="9" t="s">
        <v>26</v>
      </c>
      <c r="D173" s="12" t="s">
        <v>7</v>
      </c>
      <c r="E173" s="19">
        <v>1</v>
      </c>
      <c r="F173" s="7">
        <v>0</v>
      </c>
      <c r="G173" s="36">
        <f t="shared" si="21"/>
        <v>0</v>
      </c>
    </row>
    <row r="174" spans="2:7" x14ac:dyDescent="0.25">
      <c r="B174" s="38" t="s">
        <v>82</v>
      </c>
      <c r="C174" s="9" t="s">
        <v>26</v>
      </c>
      <c r="D174" s="12" t="s">
        <v>7</v>
      </c>
      <c r="E174" s="19">
        <v>1</v>
      </c>
      <c r="F174" s="7">
        <v>0</v>
      </c>
      <c r="G174" s="36">
        <f t="shared" si="21"/>
        <v>0</v>
      </c>
    </row>
    <row r="175" spans="2:7" x14ac:dyDescent="0.25">
      <c r="B175" s="38" t="s">
        <v>83</v>
      </c>
      <c r="C175" s="9" t="s">
        <v>26</v>
      </c>
      <c r="D175" s="12" t="s">
        <v>7</v>
      </c>
      <c r="E175" s="19">
        <v>8</v>
      </c>
      <c r="F175" s="7">
        <v>0</v>
      </c>
      <c r="G175" s="36">
        <f t="shared" si="21"/>
        <v>0</v>
      </c>
    </row>
    <row r="176" spans="2:7" x14ac:dyDescent="0.25">
      <c r="B176" s="38" t="s">
        <v>83</v>
      </c>
      <c r="C176" s="9" t="s">
        <v>41</v>
      </c>
      <c r="D176" s="12" t="s">
        <v>7</v>
      </c>
      <c r="E176" s="19">
        <v>1</v>
      </c>
      <c r="F176" s="7">
        <v>0</v>
      </c>
      <c r="G176" s="36">
        <f t="shared" si="21"/>
        <v>0</v>
      </c>
    </row>
    <row r="177" spans="2:8" x14ac:dyDescent="0.25">
      <c r="B177" s="38" t="s">
        <v>83</v>
      </c>
      <c r="C177" s="9" t="s">
        <v>28</v>
      </c>
      <c r="D177" s="12" t="s">
        <v>7</v>
      </c>
      <c r="E177" s="19">
        <v>1</v>
      </c>
      <c r="F177" s="7">
        <v>0</v>
      </c>
      <c r="G177" s="36">
        <f t="shared" si="21"/>
        <v>0</v>
      </c>
    </row>
    <row r="178" spans="2:8" x14ac:dyDescent="0.25">
      <c r="B178" s="53"/>
      <c r="C178" s="66"/>
      <c r="D178" s="66"/>
      <c r="E178" s="66"/>
      <c r="F178" s="66"/>
      <c r="G178" s="67"/>
      <c r="H178" s="24"/>
    </row>
    <row r="179" spans="2:8" ht="13.8" x14ac:dyDescent="0.3">
      <c r="B179" s="54"/>
      <c r="C179" s="13" t="s">
        <v>185</v>
      </c>
      <c r="D179" s="13"/>
      <c r="E179" s="14">
        <f>SUM(E9:E177)</f>
        <v>297</v>
      </c>
      <c r="F179" s="7"/>
      <c r="G179" s="55">
        <f>SUM(G9:G177)</f>
        <v>0</v>
      </c>
    </row>
    <row r="180" spans="2:8" ht="13.8" thickBot="1" x14ac:dyDescent="0.3">
      <c r="B180" s="56"/>
      <c r="C180" s="57"/>
      <c r="D180" s="57"/>
      <c r="E180" s="58"/>
      <c r="F180" s="59"/>
      <c r="G180" s="60"/>
    </row>
    <row r="181" spans="2:8" x14ac:dyDescent="0.25">
      <c r="B181" s="1"/>
      <c r="C181" s="1"/>
      <c r="D181" s="1"/>
      <c r="E181" s="20"/>
      <c r="F181" s="8"/>
      <c r="G181" s="8"/>
    </row>
    <row r="182" spans="2:8" x14ac:dyDescent="0.25">
      <c r="B182" s="1"/>
      <c r="C182" s="1"/>
      <c r="D182" s="1"/>
      <c r="E182" s="20"/>
      <c r="F182" s="8"/>
      <c r="G182" s="8"/>
    </row>
    <row r="183" spans="2:8" x14ac:dyDescent="0.25">
      <c r="B183" s="1"/>
      <c r="C183" s="1"/>
      <c r="D183" s="1"/>
      <c r="E183" s="20"/>
      <c r="F183" s="8"/>
      <c r="G183" s="8"/>
    </row>
    <row r="184" spans="2:8" x14ac:dyDescent="0.25">
      <c r="B184" s="1"/>
      <c r="C184" s="1"/>
      <c r="D184" s="1"/>
      <c r="E184" s="20"/>
      <c r="F184" s="8"/>
      <c r="G184" s="8"/>
    </row>
    <row r="185" spans="2:8" x14ac:dyDescent="0.25">
      <c r="B185" s="1"/>
      <c r="C185" s="1"/>
      <c r="D185" s="1"/>
      <c r="E185" s="20"/>
      <c r="F185" s="8"/>
      <c r="G185" s="8"/>
    </row>
    <row r="186" spans="2:8" x14ac:dyDescent="0.25">
      <c r="B186" s="1"/>
      <c r="C186" s="1"/>
      <c r="D186" s="1"/>
      <c r="E186" s="20"/>
      <c r="F186" s="8"/>
      <c r="G186" s="8"/>
    </row>
    <row r="187" spans="2:8" x14ac:dyDescent="0.25">
      <c r="B187" s="1"/>
      <c r="C187" s="1"/>
      <c r="D187" s="1"/>
      <c r="E187" s="20"/>
      <c r="F187" s="8"/>
      <c r="G187" s="8"/>
    </row>
  </sheetData>
  <sortState ref="B12:K199">
    <sortCondition ref="B189"/>
  </sortState>
  <mergeCells count="4">
    <mergeCell ref="B3:G3"/>
    <mergeCell ref="B4:G4"/>
    <mergeCell ref="C178:G178"/>
    <mergeCell ref="B1:G1"/>
  </mergeCells>
  <pageMargins left="0.7" right="0.7" top="0.75" bottom="0.75" header="0.3" footer="0.3"/>
  <pageSetup paperSize="9" orientation="landscape" r:id="rId1"/>
  <ignoredErrors>
    <ignoredError sqref="C141 C6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F6"/>
  <sheetViews>
    <sheetView tabSelected="1" workbookViewId="0">
      <selection activeCell="E14" sqref="E14"/>
    </sheetView>
  </sheetViews>
  <sheetFormatPr defaultRowHeight="13.2" x14ac:dyDescent="0.25"/>
  <sheetData>
    <row r="2" spans="1:6" x14ac:dyDescent="0.25">
      <c r="A2" s="73"/>
      <c r="B2" s="74" t="s">
        <v>24</v>
      </c>
      <c r="C2" s="74"/>
      <c r="D2" s="74"/>
      <c r="E2" s="74"/>
      <c r="F2" s="74"/>
    </row>
    <row r="3" spans="1:6" ht="6.6" customHeight="1" x14ac:dyDescent="0.25"/>
    <row r="4" spans="1:6" ht="13.2" customHeight="1" x14ac:dyDescent="0.25">
      <c r="B4" s="71" t="s">
        <v>179</v>
      </c>
      <c r="C4" s="72"/>
      <c r="D4" s="72"/>
      <c r="E4" s="72"/>
      <c r="F4" s="72"/>
    </row>
    <row r="5" spans="1:6" ht="13.2" customHeight="1" x14ac:dyDescent="0.25">
      <c r="B5" s="71" t="s">
        <v>183</v>
      </c>
      <c r="C5" s="71"/>
      <c r="D5" s="71"/>
      <c r="E5" s="71"/>
      <c r="F5" s="71"/>
    </row>
    <row r="6" spans="1:6" x14ac:dyDescent="0.25">
      <c r="B6" s="71"/>
      <c r="C6" s="71"/>
      <c r="D6" s="71"/>
      <c r="E6" s="71"/>
      <c r="F6" s="71"/>
    </row>
  </sheetData>
  <mergeCells count="4">
    <mergeCell ref="B5:F5"/>
    <mergeCell ref="B6:F6"/>
    <mergeCell ref="B4:F4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Bomen</vt:lpstr>
      <vt:lpstr>Toelichting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 Droog</dc:creator>
  <cp:lastModifiedBy>Hennie Zandbergen</cp:lastModifiedBy>
  <dcterms:created xsi:type="dcterms:W3CDTF">2020-12-01T10:54:57Z</dcterms:created>
  <dcterms:modified xsi:type="dcterms:W3CDTF">2024-11-25T14:49:15Z</dcterms:modified>
</cp:coreProperties>
</file>