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facilitycare.sharepoint.com/sites/Algemeen/Klanten/01. Klanten/Gemeente Landgraaf/Koffie/Leidraad/"/>
    </mc:Choice>
  </mc:AlternateContent>
  <xr:revisionPtr revIDLastSave="530" documentId="11_8E1D3C2776FDD60F964B8986760ADF6970597043" xr6:coauthVersionLast="47" xr6:coauthVersionMax="47" xr10:uidLastSave="{B492CAD6-A560-4F5D-8068-93C03B296572}"/>
  <bookViews>
    <workbookView xWindow="28680" yWindow="-120" windowWidth="38640" windowHeight="15840" xr2:uid="{00000000-000D-0000-FFFF-FFFF00000000}"/>
  </bookViews>
  <sheets>
    <sheet name="Inhoudsopgave" sheetId="2" r:id="rId1"/>
    <sheet name="Invulblad koffie" sheetId="3" r:id="rId2"/>
    <sheet name="Menukaar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7" i="3" l="1"/>
  <c r="I7" i="3"/>
  <c r="K35" i="3"/>
  <c r="K33" i="3"/>
  <c r="K31" i="3"/>
  <c r="K29" i="3"/>
  <c r="K27" i="3"/>
  <c r="K25" i="3"/>
  <c r="K21" i="3" l="1"/>
  <c r="K19" i="3"/>
  <c r="K17" i="3"/>
  <c r="K15" i="3"/>
  <c r="K13" i="3"/>
  <c r="K11" i="3"/>
  <c r="I5" i="3"/>
  <c r="K5" i="3" s="1"/>
  <c r="K37" i="3" l="1"/>
  <c r="K40" i="3" s="1"/>
</calcChain>
</file>

<file path=xl/sharedStrings.xml><?xml version="1.0" encoding="utf-8"?>
<sst xmlns="http://schemas.openxmlformats.org/spreadsheetml/2006/main" count="46" uniqueCount="40">
  <si>
    <t>Aantal</t>
  </si>
  <si>
    <t>Nr.</t>
  </si>
  <si>
    <t>Omschrijving</t>
  </si>
  <si>
    <t>De aangegeven aantallen wordt gebruikt om te komen tot een vergelijkingsprijs</t>
  </si>
  <si>
    <t>De aangegeven aantallen omvat geen afname verplichting</t>
  </si>
  <si>
    <t>Zoetstof 500 stuks</t>
  </si>
  <si>
    <t>Naam product</t>
  </si>
  <si>
    <t>Prijs per maand per automaat</t>
  </si>
  <si>
    <t>Totaalprijs per jaar</t>
  </si>
  <si>
    <t>Totaalprijs per maand</t>
  </si>
  <si>
    <t xml:space="preserve">Koffiebonen </t>
  </si>
  <si>
    <t>Aantal kilo</t>
  </si>
  <si>
    <t>Prijs per kilo</t>
  </si>
  <si>
    <t>Totaalprijs</t>
  </si>
  <si>
    <t>Dosering per consumptie</t>
  </si>
  <si>
    <t>Omschrijving ingrediënten automaten</t>
  </si>
  <si>
    <t>Topping (cappuccino)</t>
  </si>
  <si>
    <t>Creamer (t.b.v. keuze melk)</t>
  </si>
  <si>
    <t>Suiker (t.b.v. keuze suiker)</t>
  </si>
  <si>
    <t>Thee</t>
  </si>
  <si>
    <t>Choco</t>
  </si>
  <si>
    <t>Dagelijks bijvullen/schoonmaak automaten 4 locaties</t>
  </si>
  <si>
    <t>Omschrijving producten buiten de automaten</t>
  </si>
  <si>
    <t xml:space="preserve">Aantal </t>
  </si>
  <si>
    <t>Suiker sticks 1000 stuks</t>
  </si>
  <si>
    <t>Prijs per omschrijving</t>
  </si>
  <si>
    <t xml:space="preserve">Dosering </t>
  </si>
  <si>
    <t>Creamer stick 1000 stuks</t>
  </si>
  <si>
    <t>Totaalprijs per over 2 jaar</t>
  </si>
  <si>
    <t>Losse thee - Earl grey per 100</t>
  </si>
  <si>
    <t>Losse thee - Engelse melange per 100</t>
  </si>
  <si>
    <t>Losse thee - Smaakjes thee per 100</t>
  </si>
  <si>
    <t>Invulblad</t>
  </si>
  <si>
    <t>Menukaart</t>
  </si>
  <si>
    <t>Prijs excl. BTW:</t>
  </si>
  <si>
    <t>Verder in te vullen door Inschrijver:</t>
  </si>
  <si>
    <t>Waterkoeler</t>
  </si>
  <si>
    <t>Onderkast</t>
  </si>
  <si>
    <t>Lease/huurprijs koffieautomaat (incl. onderhoud)</t>
  </si>
  <si>
    <t>Naam product alternatief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</si>
</sst>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2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xf numFmtId="0" fontId="0" fillId="2" borderId="1" xfId="0" applyFill="1" applyBorder="1"/>
    <xf numFmtId="0" fontId="0" fillId="2" borderId="0" xfId="0" applyFill="1" applyAlignment="1">
      <alignment horizontal="right"/>
    </xf>
    <xf numFmtId="0" fontId="1" fillId="3" borderId="1" xfId="0" applyFont="1" applyFill="1" applyBorder="1" applyAlignment="1">
      <alignment horizontal="right"/>
    </xf>
    <xf numFmtId="0" fontId="1" fillId="3" borderId="1" xfId="0" applyFont="1" applyFill="1" applyBorder="1"/>
    <xf numFmtId="0" fontId="2" fillId="2" borderId="0" xfId="0" applyFont="1" applyFill="1"/>
    <xf numFmtId="0" fontId="1" fillId="2" borderId="0" xfId="0" applyFont="1" applyFill="1"/>
    <xf numFmtId="44" fontId="0" fillId="2" borderId="1" xfId="0" applyNumberFormat="1" applyFill="1" applyBorder="1"/>
    <xf numFmtId="0" fontId="1" fillId="2" borderId="0" xfId="0" applyFont="1" applyFill="1" applyAlignment="1">
      <alignment horizontal="right"/>
    </xf>
    <xf numFmtId="44" fontId="0" fillId="4" borderId="1" xfId="0" applyNumberFormat="1" applyFill="1" applyBorder="1"/>
    <xf numFmtId="0" fontId="0" fillId="4" borderId="1" xfId="0" applyFill="1" applyBorder="1"/>
    <xf numFmtId="0" fontId="4" fillId="2" borderId="0" xfId="0" applyFont="1" applyFill="1"/>
    <xf numFmtId="0" fontId="3" fillId="3" borderId="0" xfId="0" applyFont="1" applyFill="1"/>
    <xf numFmtId="0" fontId="1" fillId="3" borderId="0" xfId="0" applyFont="1" applyFill="1" applyAlignment="1">
      <alignment horizontal="right"/>
    </xf>
    <xf numFmtId="44" fontId="1" fillId="3" borderId="1" xfId="0" applyNumberFormat="1" applyFont="1" applyFill="1" applyBorder="1"/>
    <xf numFmtId="0" fontId="5" fillId="2" borderId="0" xfId="0" applyFont="1" applyFill="1"/>
    <xf numFmtId="0" fontId="0" fillId="2" borderId="6" xfId="0" applyFill="1" applyBorder="1" applyAlignment="1">
      <alignment horizontal="left"/>
    </xf>
    <xf numFmtId="0" fontId="0" fillId="2" borderId="1" xfId="0" applyFill="1" applyBorder="1" applyAlignment="1">
      <alignment horizontal="left"/>
    </xf>
    <xf numFmtId="4" fontId="0" fillId="2" borderId="1" xfId="0" applyNumberFormat="1" applyFill="1"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0297DB"/>
      <color rgb="FF93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Invulblad koffie'!A1"/><Relationship Id="rId2" Type="http://schemas.openxmlformats.org/officeDocument/2006/relationships/hyperlink" Target="#Menukaart!A1"/><Relationship Id="rId1" Type="http://schemas.openxmlformats.org/officeDocument/2006/relationships/image" Target="../media/image1.jpe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516255</xdr:colOff>
      <xdr:row>36</xdr:row>
      <xdr:rowOff>27489</xdr:rowOff>
    </xdr:to>
    <xdr:pic>
      <xdr:nvPicPr>
        <xdr:cNvPr id="2" name="Afbeelding 1" descr="Pinkpop podium met zicht op festivalpubliek">
          <a:extLst>
            <a:ext uri="{FF2B5EF4-FFF2-40B4-BE49-F238E27FC236}">
              <a16:creationId xmlns:a16="http://schemas.microsoft.com/office/drawing/2014/main" id="{ED65C5A7-2B14-4B76-A7D9-E85A3B37E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369665" cy="6544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283845</xdr:colOff>
      <xdr:row>9</xdr:row>
      <xdr:rowOff>38100</xdr:rowOff>
    </xdr:from>
    <xdr:to>
      <xdr:col>17</xdr:col>
      <xdr:colOff>171349</xdr:colOff>
      <xdr:row>23</xdr:row>
      <xdr:rowOff>9525</xdr:rowOff>
    </xdr:to>
    <xdr:sp macro="" textlink="">
      <xdr:nvSpPr>
        <xdr:cNvPr id="3" name="Tekstvak 2">
          <a:extLst>
            <a:ext uri="{FF2B5EF4-FFF2-40B4-BE49-F238E27FC236}">
              <a16:creationId xmlns:a16="http://schemas.microsoft.com/office/drawing/2014/main" id="{6EEFBEA6-EA66-4F99-9FC1-97E2A8EDE0C5}"/>
            </a:ext>
          </a:extLst>
        </xdr:cNvPr>
        <xdr:cNvSpPr txBox="1"/>
      </xdr:nvSpPr>
      <xdr:spPr>
        <a:xfrm>
          <a:off x="5160645" y="1666875"/>
          <a:ext cx="5373904" cy="25050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EA koffievoorzieningen.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middelen, materialen, reiskosten, schoonmaakkosten,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a:t>
          </a:r>
          <a:r>
            <a:rPr lang="nl-NL" sz="1200" b="0" baseline="0">
              <a:solidFill>
                <a:schemeClr val="dk1"/>
              </a:solidFill>
              <a:effectLst/>
              <a:latin typeface="Verdana" panose="020B0604030504040204" pitchFamily="34" charset="0"/>
              <a:ea typeface="Verdana" panose="020B0604030504040204" pitchFamily="34" charset="0"/>
              <a:cs typeface="+mn-cs"/>
            </a:rPr>
            <a:t> </a:t>
          </a:r>
          <a:r>
            <a:rPr lang="nl-NL" sz="1200" b="0">
              <a:solidFill>
                <a:schemeClr val="dk1"/>
              </a:solidFill>
              <a:effectLst/>
              <a:latin typeface="Verdana" panose="020B0604030504040204" pitchFamily="34" charset="0"/>
              <a:ea typeface="Verdana" panose="020B0604030504040204" pitchFamily="34" charset="0"/>
              <a:cs typeface="+mn-cs"/>
            </a:rPr>
            <a:t>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Landgraaf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15</xdr:col>
      <xdr:colOff>400050</xdr:colOff>
      <xdr:row>6</xdr:row>
      <xdr:rowOff>91440</xdr:rowOff>
    </xdr:to>
    <xdr:sp macro="" textlink="">
      <xdr:nvSpPr>
        <xdr:cNvPr id="4" name="Tekstvak 3">
          <a:extLst>
            <a:ext uri="{FF2B5EF4-FFF2-40B4-BE49-F238E27FC236}">
              <a16:creationId xmlns:a16="http://schemas.microsoft.com/office/drawing/2014/main" id="{6F7EF26F-2E2A-4A9A-BD4D-F4F593225349}"/>
            </a:ext>
          </a:extLst>
        </xdr:cNvPr>
        <xdr:cNvSpPr txBox="1"/>
      </xdr:nvSpPr>
      <xdr:spPr>
        <a:xfrm>
          <a:off x="0" y="154305"/>
          <a:ext cx="9544050"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KOFFIEVOORZIENINGEN</a:t>
          </a:r>
        </a:p>
      </xdr:txBody>
    </xdr:sp>
    <xdr:clientData/>
  </xdr:twoCellAnchor>
  <xdr:twoCellAnchor>
    <xdr:from>
      <xdr:col>1</xdr:col>
      <xdr:colOff>396240</xdr:colOff>
      <xdr:row>12</xdr:row>
      <xdr:rowOff>38100</xdr:rowOff>
    </xdr:from>
    <xdr:to>
      <xdr:col>7</xdr:col>
      <xdr:colOff>38100</xdr:colOff>
      <xdr:row>16</xdr:row>
      <xdr:rowOff>57150</xdr:rowOff>
    </xdr:to>
    <xdr:sp macro="" textlink="">
      <xdr:nvSpPr>
        <xdr:cNvPr id="7" name="Tekstvak 6">
          <a:hlinkClick xmlns:r="http://schemas.openxmlformats.org/officeDocument/2006/relationships" r:id="rId2"/>
          <a:extLst>
            <a:ext uri="{FF2B5EF4-FFF2-40B4-BE49-F238E27FC236}">
              <a16:creationId xmlns:a16="http://schemas.microsoft.com/office/drawing/2014/main" id="{1514F872-BDDA-44D5-BD12-6B1A2B8C5045}"/>
            </a:ext>
          </a:extLst>
        </xdr:cNvPr>
        <xdr:cNvSpPr txBox="1"/>
      </xdr:nvSpPr>
      <xdr:spPr>
        <a:xfrm>
          <a:off x="1005840" y="2209800"/>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xdr:from>
      <xdr:col>1</xdr:col>
      <xdr:colOff>386715</xdr:colOff>
      <xdr:row>7</xdr:row>
      <xdr:rowOff>43815</xdr:rowOff>
    </xdr:from>
    <xdr:to>
      <xdr:col>7</xdr:col>
      <xdr:colOff>26670</xdr:colOff>
      <xdr:row>11</xdr:row>
      <xdr:rowOff>45720</xdr:rowOff>
    </xdr:to>
    <xdr:sp macro="" textlink="">
      <xdr:nvSpPr>
        <xdr:cNvPr id="8" name="Tekstvak 7">
          <a:hlinkClick xmlns:r="http://schemas.openxmlformats.org/officeDocument/2006/relationships" r:id="rId3"/>
          <a:extLst>
            <a:ext uri="{FF2B5EF4-FFF2-40B4-BE49-F238E27FC236}">
              <a16:creationId xmlns:a16="http://schemas.microsoft.com/office/drawing/2014/main" id="{AC8BED4A-FEDB-40B4-B08A-91BB8EB3190C}"/>
            </a:ext>
          </a:extLst>
        </xdr:cNvPr>
        <xdr:cNvSpPr txBox="1"/>
      </xdr:nvSpPr>
      <xdr:spPr>
        <a:xfrm>
          <a:off x="996315" y="1310640"/>
          <a:ext cx="3297555" cy="725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het invulblad</a:t>
          </a:r>
        </a:p>
      </xdr:txBody>
    </xdr:sp>
    <xdr:clientData/>
  </xdr:twoCellAnchor>
  <xdr:twoCellAnchor editAs="oneCell">
    <xdr:from>
      <xdr:col>17</xdr:col>
      <xdr:colOff>440055</xdr:colOff>
      <xdr:row>27</xdr:row>
      <xdr:rowOff>116204</xdr:rowOff>
    </xdr:from>
    <xdr:to>
      <xdr:col>23</xdr:col>
      <xdr:colOff>486584</xdr:colOff>
      <xdr:row>34</xdr:row>
      <xdr:rowOff>20954</xdr:rowOff>
    </xdr:to>
    <xdr:pic>
      <xdr:nvPicPr>
        <xdr:cNvPr id="9" name="Afbeelding 8">
          <a:extLst>
            <a:ext uri="{FF2B5EF4-FFF2-40B4-BE49-F238E27FC236}">
              <a16:creationId xmlns:a16="http://schemas.microsoft.com/office/drawing/2014/main" id="{66ADCF70-9CB7-48F8-AC1B-A3FE86C54F95}"/>
            </a:ext>
          </a:extLst>
        </xdr:cNvPr>
        <xdr:cNvPicPr>
          <a:picLocks noChangeAspect="1"/>
        </xdr:cNvPicPr>
      </xdr:nvPicPr>
      <xdr:blipFill>
        <a:blip xmlns:r="http://schemas.openxmlformats.org/officeDocument/2006/relationships" r:embed="rId4"/>
        <a:stretch>
          <a:fillRect/>
        </a:stretch>
      </xdr:blipFill>
      <xdr:spPr>
        <a:xfrm>
          <a:off x="10803255" y="5053964"/>
          <a:ext cx="3709844" cy="11753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491562</xdr:colOff>
      <xdr:row>5</xdr:row>
      <xdr:rowOff>0</xdr:rowOff>
    </xdr:to>
    <xdr:sp macro="" textlink="">
      <xdr:nvSpPr>
        <xdr:cNvPr id="2" name="Tekstvak 1">
          <a:extLst>
            <a:ext uri="{FF2B5EF4-FFF2-40B4-BE49-F238E27FC236}">
              <a16:creationId xmlns:a16="http://schemas.microsoft.com/office/drawing/2014/main" id="{776B81C8-244D-455A-84BF-B3FDCF254A82}"/>
            </a:ext>
          </a:extLst>
        </xdr:cNvPr>
        <xdr:cNvSpPr txBox="1"/>
      </xdr:nvSpPr>
      <xdr:spPr>
        <a:xfrm>
          <a:off x="0" y="428625"/>
          <a:ext cx="8416362"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Landgraaf afnemen. De producten zijn ter oriëntatie en geven de mogelijkheid om te gaan "winkelen" indien nodig. Gemeente Landgraaf heeft geen enkele verplichting tot afname van deze diensten. Gegadigde kan diensten naar eigen wil toevoegen. </a:t>
          </a:r>
          <a:endParaRPr lang="nl-NL"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A08C-B69F-46F4-80ED-ED65D1F223E9}">
  <dimension ref="D14:AE36"/>
  <sheetViews>
    <sheetView tabSelected="1" workbookViewId="0">
      <selection sqref="A1:XFD1048576"/>
    </sheetView>
  </sheetViews>
  <sheetFormatPr defaultRowHeight="14.4" x14ac:dyDescent="0.3"/>
  <cols>
    <col min="1" max="16384" width="8.88671875" style="1"/>
  </cols>
  <sheetData>
    <row r="14" spans="31:31" x14ac:dyDescent="0.3">
      <c r="AE14"/>
    </row>
    <row r="28" spans="21:21" x14ac:dyDescent="0.3">
      <c r="U28"/>
    </row>
    <row r="36" spans="4:4" x14ac:dyDescent="0.3">
      <c r="D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A184-66AE-4D56-8F0C-995A9AD4D14D}">
  <dimension ref="A1:O40"/>
  <sheetViews>
    <sheetView workbookViewId="0">
      <selection activeCell="O24" sqref="O24"/>
    </sheetView>
  </sheetViews>
  <sheetFormatPr defaultRowHeight="14.4" x14ac:dyDescent="0.3"/>
  <cols>
    <col min="1" max="1" width="8.88671875" style="1"/>
    <col min="2" max="2" width="1.33203125" style="1" customWidth="1"/>
    <col min="3" max="3" width="48.21875" style="1" customWidth="1"/>
    <col min="4" max="4" width="1.77734375" style="1" customWidth="1"/>
    <col min="5" max="5" width="14.21875" style="1" customWidth="1"/>
    <col min="6" max="6" width="1.77734375" style="1" customWidth="1"/>
    <col min="7" max="7" width="26.6640625" style="1" customWidth="1"/>
    <col min="8" max="8" width="2.33203125" style="1" customWidth="1"/>
    <col min="9" max="9" width="26.6640625" style="1" customWidth="1"/>
    <col min="10" max="10" width="1.77734375" style="1" customWidth="1"/>
    <col min="11" max="11" width="21.77734375" style="1" customWidth="1"/>
    <col min="12" max="12" width="1.77734375" style="1" customWidth="1"/>
    <col min="13" max="13" width="22.33203125" style="1" customWidth="1"/>
    <col min="14" max="14" width="4" style="1" customWidth="1"/>
    <col min="15" max="15" width="24.109375" style="1" customWidth="1"/>
    <col min="16" max="16384" width="8.88671875" style="1"/>
  </cols>
  <sheetData>
    <row r="1" spans="1:15" ht="33.6" x14ac:dyDescent="0.65">
      <c r="A1" s="16" t="s">
        <v>32</v>
      </c>
    </row>
    <row r="3" spans="1:15" s="6" customFormat="1" x14ac:dyDescent="0.3">
      <c r="A3" s="4" t="s">
        <v>1</v>
      </c>
      <c r="B3" s="9"/>
      <c r="C3" s="5" t="s">
        <v>2</v>
      </c>
      <c r="E3" s="5" t="s">
        <v>0</v>
      </c>
      <c r="G3" s="5" t="s">
        <v>7</v>
      </c>
      <c r="H3" s="7"/>
      <c r="I3" s="5" t="s">
        <v>9</v>
      </c>
      <c r="K3" s="5" t="s">
        <v>8</v>
      </c>
      <c r="M3" s="5" t="s">
        <v>6</v>
      </c>
    </row>
    <row r="4" spans="1:15" ht="4.8" customHeight="1" x14ac:dyDescent="0.3">
      <c r="A4" s="3"/>
      <c r="B4" s="3"/>
    </row>
    <row r="5" spans="1:15" x14ac:dyDescent="0.3">
      <c r="A5" s="2">
        <v>1</v>
      </c>
      <c r="C5" s="2" t="s">
        <v>38</v>
      </c>
      <c r="E5" s="2">
        <v>10</v>
      </c>
      <c r="G5" s="10"/>
      <c r="I5" s="8">
        <f>G5*E5</f>
        <v>0</v>
      </c>
      <c r="K5" s="8">
        <f>I5*12</f>
        <v>0</v>
      </c>
      <c r="M5" s="11"/>
    </row>
    <row r="6" spans="1:15" ht="4.8" customHeight="1" x14ac:dyDescent="0.3"/>
    <row r="7" spans="1:15" x14ac:dyDescent="0.3">
      <c r="A7" s="2">
        <v>2</v>
      </c>
      <c r="C7" s="2" t="s">
        <v>21</v>
      </c>
      <c r="E7" s="2">
        <v>11</v>
      </c>
      <c r="G7" s="10"/>
      <c r="I7" s="8">
        <f>G7*E7</f>
        <v>0</v>
      </c>
      <c r="K7" s="8">
        <f>I7*12</f>
        <v>0</v>
      </c>
    </row>
    <row r="9" spans="1:15" x14ac:dyDescent="0.3">
      <c r="A9" s="4" t="s">
        <v>1</v>
      </c>
      <c r="B9" s="9"/>
      <c r="C9" s="5" t="s">
        <v>15</v>
      </c>
      <c r="D9" s="6"/>
      <c r="E9" s="5" t="s">
        <v>11</v>
      </c>
      <c r="F9" s="6"/>
      <c r="G9" s="5" t="s">
        <v>12</v>
      </c>
      <c r="H9" s="7"/>
      <c r="I9" s="5" t="s">
        <v>14</v>
      </c>
      <c r="J9" s="6"/>
      <c r="K9" s="5" t="s">
        <v>13</v>
      </c>
      <c r="L9" s="6"/>
      <c r="M9" s="5" t="s">
        <v>6</v>
      </c>
      <c r="O9" s="5" t="s">
        <v>39</v>
      </c>
    </row>
    <row r="10" spans="1:15" ht="4.8" customHeight="1" x14ac:dyDescent="0.3"/>
    <row r="11" spans="1:15" x14ac:dyDescent="0.3">
      <c r="A11" s="2">
        <v>3</v>
      </c>
      <c r="C11" s="2" t="s">
        <v>10</v>
      </c>
      <c r="E11" s="2">
        <v>2000</v>
      </c>
      <c r="G11" s="10"/>
      <c r="I11" s="11"/>
      <c r="K11" s="8">
        <f>E11*G11</f>
        <v>0</v>
      </c>
      <c r="M11" s="11"/>
      <c r="O11" s="11"/>
    </row>
    <row r="12" spans="1:15" ht="4.8" customHeight="1" x14ac:dyDescent="0.3"/>
    <row r="13" spans="1:15" x14ac:dyDescent="0.3">
      <c r="A13" s="2">
        <v>4</v>
      </c>
      <c r="C13" s="2" t="s">
        <v>16</v>
      </c>
      <c r="E13" s="2">
        <v>300</v>
      </c>
      <c r="G13" s="10"/>
      <c r="I13" s="11"/>
      <c r="K13" s="8">
        <f>E13*G13</f>
        <v>0</v>
      </c>
      <c r="M13" s="11"/>
      <c r="O13" s="11"/>
    </row>
    <row r="14" spans="1:15" ht="4.8" customHeight="1" x14ac:dyDescent="0.3"/>
    <row r="15" spans="1:15" x14ac:dyDescent="0.3">
      <c r="A15" s="2">
        <v>5</v>
      </c>
      <c r="C15" s="2" t="s">
        <v>17</v>
      </c>
      <c r="E15" s="2">
        <v>170</v>
      </c>
      <c r="G15" s="10"/>
      <c r="I15" s="11"/>
      <c r="K15" s="8">
        <f>E15*G15</f>
        <v>0</v>
      </c>
      <c r="M15" s="11"/>
    </row>
    <row r="16" spans="1:15" ht="4.8" customHeight="1" x14ac:dyDescent="0.3"/>
    <row r="17" spans="1:13" x14ac:dyDescent="0.3">
      <c r="A17" s="2">
        <v>6</v>
      </c>
      <c r="C17" s="2" t="s">
        <v>18</v>
      </c>
      <c r="E17" s="2">
        <v>250</v>
      </c>
      <c r="G17" s="10"/>
      <c r="I17" s="11"/>
      <c r="K17" s="8">
        <f>E17*G17</f>
        <v>0</v>
      </c>
      <c r="M17" s="11"/>
    </row>
    <row r="18" spans="1:13" ht="4.8" customHeight="1" x14ac:dyDescent="0.3"/>
    <row r="19" spans="1:13" x14ac:dyDescent="0.3">
      <c r="A19" s="2">
        <v>7</v>
      </c>
      <c r="C19" s="2" t="s">
        <v>19</v>
      </c>
      <c r="E19" s="2">
        <v>50</v>
      </c>
      <c r="G19" s="10"/>
      <c r="I19" s="11"/>
      <c r="K19" s="8">
        <f>E19*G19</f>
        <v>0</v>
      </c>
      <c r="M19" s="11"/>
    </row>
    <row r="20" spans="1:13" ht="4.8" customHeight="1" x14ac:dyDescent="0.3"/>
    <row r="21" spans="1:13" x14ac:dyDescent="0.3">
      <c r="A21" s="2">
        <v>8</v>
      </c>
      <c r="C21" s="2" t="s">
        <v>20</v>
      </c>
      <c r="E21" s="2">
        <v>350</v>
      </c>
      <c r="G21" s="10"/>
      <c r="I21" s="11"/>
      <c r="K21" s="8">
        <f>E21*G21</f>
        <v>0</v>
      </c>
      <c r="M21" s="11"/>
    </row>
    <row r="23" spans="1:13" x14ac:dyDescent="0.3">
      <c r="A23" s="4" t="s">
        <v>1</v>
      </c>
      <c r="B23" s="9"/>
      <c r="C23" s="5" t="s">
        <v>22</v>
      </c>
      <c r="D23" s="6"/>
      <c r="E23" s="5" t="s">
        <v>23</v>
      </c>
      <c r="F23" s="6"/>
      <c r="G23" s="5" t="s">
        <v>25</v>
      </c>
      <c r="H23" s="7"/>
      <c r="I23" s="5" t="s">
        <v>26</v>
      </c>
      <c r="J23" s="6"/>
      <c r="K23" s="5" t="s">
        <v>13</v>
      </c>
      <c r="L23" s="6"/>
      <c r="M23" s="5" t="s">
        <v>6</v>
      </c>
    </row>
    <row r="24" spans="1:13" ht="4.8" customHeight="1" x14ac:dyDescent="0.3"/>
    <row r="25" spans="1:13" x14ac:dyDescent="0.3">
      <c r="A25" s="2">
        <v>9</v>
      </c>
      <c r="C25" s="2" t="s">
        <v>24</v>
      </c>
      <c r="E25" s="2">
        <v>10</v>
      </c>
      <c r="G25" s="10"/>
      <c r="I25" s="11"/>
      <c r="K25" s="8">
        <f>E25*G25</f>
        <v>0</v>
      </c>
      <c r="M25" s="11"/>
    </row>
    <row r="26" spans="1:13" ht="4.8" customHeight="1" x14ac:dyDescent="0.3"/>
    <row r="27" spans="1:13" x14ac:dyDescent="0.3">
      <c r="A27" s="2">
        <v>10</v>
      </c>
      <c r="C27" s="2" t="s">
        <v>27</v>
      </c>
      <c r="E27" s="2">
        <v>10</v>
      </c>
      <c r="G27" s="10"/>
      <c r="I27" s="11"/>
      <c r="K27" s="8">
        <f>E27*G27</f>
        <v>0</v>
      </c>
      <c r="M27" s="11"/>
    </row>
    <row r="28" spans="1:13" ht="4.8" customHeight="1" x14ac:dyDescent="0.3"/>
    <row r="29" spans="1:13" x14ac:dyDescent="0.3">
      <c r="A29" s="2">
        <v>11</v>
      </c>
      <c r="C29" s="2" t="s">
        <v>5</v>
      </c>
      <c r="E29" s="2">
        <v>10</v>
      </c>
      <c r="G29" s="10"/>
      <c r="I29" s="11"/>
      <c r="K29" s="8">
        <f>E29*G29</f>
        <v>0</v>
      </c>
      <c r="M29" s="11"/>
    </row>
    <row r="30" spans="1:13" ht="4.8" customHeight="1" x14ac:dyDescent="0.3"/>
    <row r="31" spans="1:13" x14ac:dyDescent="0.3">
      <c r="A31" s="2">
        <v>12</v>
      </c>
      <c r="C31" s="2" t="s">
        <v>29</v>
      </c>
      <c r="E31" s="2">
        <v>10</v>
      </c>
      <c r="G31" s="10"/>
      <c r="I31" s="11"/>
      <c r="K31" s="8">
        <f>E31*G31</f>
        <v>0</v>
      </c>
      <c r="M31" s="11"/>
    </row>
    <row r="32" spans="1:13" ht="4.8" customHeight="1" x14ac:dyDescent="0.3"/>
    <row r="33" spans="1:13" x14ac:dyDescent="0.3">
      <c r="A33" s="2">
        <v>13</v>
      </c>
      <c r="C33" s="2" t="s">
        <v>30</v>
      </c>
      <c r="E33" s="2">
        <v>10</v>
      </c>
      <c r="G33" s="10"/>
      <c r="I33" s="11"/>
      <c r="K33" s="8">
        <f>E33*G33</f>
        <v>0</v>
      </c>
      <c r="M33" s="11"/>
    </row>
    <row r="34" spans="1:13" ht="4.8" customHeight="1" x14ac:dyDescent="0.3"/>
    <row r="35" spans="1:13" x14ac:dyDescent="0.3">
      <c r="A35" s="2">
        <v>14</v>
      </c>
      <c r="C35" s="2" t="s">
        <v>31</v>
      </c>
      <c r="E35" s="2">
        <v>10</v>
      </c>
      <c r="G35" s="10"/>
      <c r="I35" s="11"/>
      <c r="K35" s="8">
        <f>E35*G35</f>
        <v>0</v>
      </c>
      <c r="M35" s="11"/>
    </row>
    <row r="37" spans="1:13" x14ac:dyDescent="0.3">
      <c r="A37" s="13"/>
      <c r="B37" s="13"/>
      <c r="C37" s="13"/>
      <c r="D37" s="13"/>
      <c r="E37" s="13"/>
      <c r="F37" s="13"/>
      <c r="G37" s="13"/>
      <c r="H37" s="13"/>
      <c r="I37" s="14" t="s">
        <v>8</v>
      </c>
      <c r="K37" s="15">
        <f>K5+K7+K11+K13+K15+K17+K19+K21+K25+K27+K29+K31+K33+K35</f>
        <v>0</v>
      </c>
    </row>
    <row r="38" spans="1:13" x14ac:dyDescent="0.3">
      <c r="C38" s="12" t="s">
        <v>3</v>
      </c>
    </row>
    <row r="39" spans="1:13" x14ac:dyDescent="0.3">
      <c r="C39" s="12" t="s">
        <v>4</v>
      </c>
    </row>
    <row r="40" spans="1:13" x14ac:dyDescent="0.3">
      <c r="A40" s="13"/>
      <c r="B40" s="13"/>
      <c r="C40" s="13"/>
      <c r="D40" s="13"/>
      <c r="E40" s="13"/>
      <c r="F40" s="13"/>
      <c r="G40" s="13"/>
      <c r="H40" s="13"/>
      <c r="I40" s="14" t="s">
        <v>28</v>
      </c>
      <c r="K40" s="15">
        <f>K37*2</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DABF-27AF-4718-A293-020ED4677CFF}">
  <dimension ref="A1:G19"/>
  <sheetViews>
    <sheetView workbookViewId="0">
      <selection activeCell="J12" sqref="J12"/>
    </sheetView>
  </sheetViews>
  <sheetFormatPr defaultRowHeight="14.4" x14ac:dyDescent="0.3"/>
  <cols>
    <col min="1" max="5" width="8.88671875" style="1"/>
    <col min="6" max="6" width="8.88671875" style="1" customWidth="1"/>
    <col min="7" max="16384" width="8.88671875" style="1"/>
  </cols>
  <sheetData>
    <row r="1" spans="1:7" ht="33.6" x14ac:dyDescent="0.65">
      <c r="A1" s="16" t="s">
        <v>33</v>
      </c>
    </row>
    <row r="6" spans="1:7" x14ac:dyDescent="0.3">
      <c r="A6" s="23"/>
      <c r="B6" s="24"/>
      <c r="C6" s="24"/>
      <c r="D6" s="24"/>
      <c r="E6" s="25"/>
      <c r="F6" s="26" t="s">
        <v>34</v>
      </c>
      <c r="G6" s="25"/>
    </row>
    <row r="7" spans="1:7" x14ac:dyDescent="0.3">
      <c r="A7" s="17" t="s">
        <v>36</v>
      </c>
      <c r="B7" s="18"/>
      <c r="C7" s="18"/>
      <c r="D7" s="18"/>
      <c r="E7" s="18"/>
      <c r="F7" s="19"/>
      <c r="G7" s="19"/>
    </row>
    <row r="8" spans="1:7" x14ac:dyDescent="0.3">
      <c r="A8" s="20" t="s">
        <v>37</v>
      </c>
      <c r="B8" s="21"/>
      <c r="C8" s="21"/>
      <c r="D8" s="21"/>
      <c r="E8" s="22"/>
      <c r="F8" s="19"/>
      <c r="G8" s="19"/>
    </row>
    <row r="9" spans="1:7" x14ac:dyDescent="0.3">
      <c r="A9" s="17" t="s">
        <v>35</v>
      </c>
      <c r="B9" s="18"/>
      <c r="C9" s="18"/>
      <c r="D9" s="18"/>
      <c r="E9" s="18"/>
      <c r="F9" s="19"/>
      <c r="G9" s="19"/>
    </row>
    <row r="10" spans="1:7" x14ac:dyDescent="0.3">
      <c r="A10" s="17"/>
      <c r="B10" s="18"/>
      <c r="C10" s="18"/>
      <c r="D10" s="18"/>
      <c r="E10" s="18"/>
      <c r="F10" s="19"/>
      <c r="G10" s="19"/>
    </row>
    <row r="11" spans="1:7" x14ac:dyDescent="0.3">
      <c r="A11" s="17"/>
      <c r="B11" s="18"/>
      <c r="C11" s="18"/>
      <c r="D11" s="18"/>
      <c r="E11" s="18"/>
      <c r="F11" s="19"/>
      <c r="G11" s="19"/>
    </row>
    <row r="12" spans="1:7" x14ac:dyDescent="0.3">
      <c r="A12" s="17"/>
      <c r="B12" s="18"/>
      <c r="C12" s="18"/>
      <c r="D12" s="18"/>
      <c r="E12" s="18"/>
      <c r="F12" s="19"/>
      <c r="G12" s="19"/>
    </row>
    <row r="13" spans="1:7" x14ac:dyDescent="0.3">
      <c r="A13" s="17"/>
      <c r="B13" s="18"/>
      <c r="C13" s="18"/>
      <c r="D13" s="18"/>
      <c r="E13" s="18"/>
      <c r="F13" s="19"/>
      <c r="G13" s="19"/>
    </row>
    <row r="14" spans="1:7" x14ac:dyDescent="0.3">
      <c r="A14" s="17"/>
      <c r="B14" s="18"/>
      <c r="C14" s="18"/>
      <c r="D14" s="18"/>
      <c r="E14" s="18"/>
      <c r="F14" s="19"/>
      <c r="G14" s="19"/>
    </row>
    <row r="15" spans="1:7" x14ac:dyDescent="0.3">
      <c r="A15" s="17"/>
      <c r="B15" s="18"/>
      <c r="C15" s="18"/>
      <c r="D15" s="18"/>
      <c r="E15" s="18"/>
      <c r="F15" s="19"/>
      <c r="G15" s="19"/>
    </row>
    <row r="16" spans="1:7" x14ac:dyDescent="0.3">
      <c r="A16" s="20"/>
      <c r="B16" s="21"/>
      <c r="C16" s="21"/>
      <c r="D16" s="21"/>
      <c r="E16" s="22"/>
      <c r="F16" s="19"/>
      <c r="G16" s="19"/>
    </row>
    <row r="17" spans="1:7" x14ac:dyDescent="0.3">
      <c r="A17" s="20"/>
      <c r="B17" s="21"/>
      <c r="C17" s="21"/>
      <c r="D17" s="21"/>
      <c r="E17" s="22"/>
      <c r="F17" s="19"/>
      <c r="G17" s="19"/>
    </row>
    <row r="18" spans="1:7" x14ac:dyDescent="0.3">
      <c r="A18" s="17"/>
      <c r="B18" s="18"/>
      <c r="C18" s="18"/>
      <c r="D18" s="18"/>
      <c r="E18" s="18"/>
      <c r="F18" s="19"/>
      <c r="G18" s="19"/>
    </row>
    <row r="19" spans="1:7" x14ac:dyDescent="0.3">
      <c r="A19" s="17"/>
      <c r="B19" s="18"/>
      <c r="C19" s="18"/>
      <c r="D19" s="18"/>
      <c r="E19" s="18"/>
      <c r="F19" s="19"/>
      <c r="G19" s="19"/>
    </row>
  </sheetData>
  <mergeCells count="28">
    <mergeCell ref="A6:E6"/>
    <mergeCell ref="F6:G6"/>
    <mergeCell ref="A7:E7"/>
    <mergeCell ref="F7:G7"/>
    <mergeCell ref="A8:E8"/>
    <mergeCell ref="F8:G8"/>
    <mergeCell ref="A9:E9"/>
    <mergeCell ref="F9:G9"/>
    <mergeCell ref="A10:E10"/>
    <mergeCell ref="F10:G10"/>
    <mergeCell ref="A11:E11"/>
    <mergeCell ref="F11:G11"/>
    <mergeCell ref="A12:E12"/>
    <mergeCell ref="F12:G12"/>
    <mergeCell ref="A13:E13"/>
    <mergeCell ref="F13:G13"/>
    <mergeCell ref="A14:E14"/>
    <mergeCell ref="F14:G14"/>
    <mergeCell ref="A18:E18"/>
    <mergeCell ref="F18:G18"/>
    <mergeCell ref="A19:E19"/>
    <mergeCell ref="F19:G19"/>
    <mergeCell ref="A15:E15"/>
    <mergeCell ref="F15:G15"/>
    <mergeCell ref="A16:E16"/>
    <mergeCell ref="F16:G16"/>
    <mergeCell ref="A17:E17"/>
    <mergeCell ref="F17:G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f13b096fcd0cc37dbc2dd87f5a92c6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e794b954d5a0669084367fc1e53ffa1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Props1.xml><?xml version="1.0" encoding="utf-8"?>
<ds:datastoreItem xmlns:ds="http://schemas.openxmlformats.org/officeDocument/2006/customXml" ds:itemID="{93B1CA64-AAF1-4E83-B2B3-E052253191E2}">
  <ds:schemaRefs>
    <ds:schemaRef ds:uri="http://schemas.microsoft.com/sharepoint/v3/contenttype/forms"/>
  </ds:schemaRefs>
</ds:datastoreItem>
</file>

<file path=customXml/itemProps2.xml><?xml version="1.0" encoding="utf-8"?>
<ds:datastoreItem xmlns:ds="http://schemas.openxmlformats.org/officeDocument/2006/customXml" ds:itemID="{DADCDB7A-4EC4-4964-B581-445510F15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7C8EA9-11C8-48DA-840D-FB654DF0294C}">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Inhoudsopgave</vt:lpstr>
      <vt:lpstr>Invulblad koffie</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Etienne Conemans | Facility Care</cp:lastModifiedBy>
  <dcterms:created xsi:type="dcterms:W3CDTF">2018-07-04T10:12:47Z</dcterms:created>
  <dcterms:modified xsi:type="dcterms:W3CDTF">2024-06-25T13:43:36Z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2235200</vt:r8>
  </property>
  <property fmtid="{D5CDD505-2E9C-101B-9397-08002B2CF9AE}" pid="4" name="MediaServiceImageTags">
    <vt:lpwstr/>
  </property>
</Properties>
</file>