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Y:\AAA Nieuwe inrichring fileshare\3. Contracts &amp; Procurement\20 Lopende aanbestedingen\ESB - cleaning 2024.02\01.2 Questions\"/>
    </mc:Choice>
  </mc:AlternateContent>
  <xr:revisionPtr revIDLastSave="0" documentId="13_ncr:1_{A6FA8197-23DE-40C2-97CF-6C058869E3CC}" xr6:coauthVersionLast="47" xr6:coauthVersionMax="47" xr10:uidLastSave="{00000000-0000-0000-0000-000000000000}"/>
  <bookViews>
    <workbookView xWindow="28680" yWindow="-120" windowWidth="29040" windowHeight="15720" xr2:uid="{7D4E4257-F396-4FFA-9EAC-076CE49F8D1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<sst xmlns="http://schemas.openxmlformats.org/spreadsheetml/2006/main" count="94" uniqueCount="88">
  <si>
    <t xml:space="preserve">Tender ref. </t>
  </si>
  <si>
    <t>nr</t>
  </si>
  <si>
    <t>vraag</t>
  </si>
  <si>
    <t>document</t>
  </si>
  <si>
    <t>antwoord</t>
  </si>
  <si>
    <t>European School Bergen</t>
  </si>
  <si>
    <t>Note of Information nr</t>
  </si>
  <si>
    <t>Cleaning services</t>
  </si>
  <si>
    <t>2024.02</t>
  </si>
  <si>
    <t>Ik lees op pagina 16 van het Tender Specifications document (Part 1 - Administrative specifications) dat de beantwoording van de uitgevraagde criteria niet meer dan drie A4-pagina’s mag bevatten. Dit lijkt te gelden voor alle vier de criteria gezamenlijk. Echter, bij het vierde criterium (Corporate Social Responsibility) geeft u aan dat hiervoor twee A4-pagina’s mogen worden ingediend. Betekent dit dat wij in totaal (voor de beantwoording van criteria 1 t/m 4) vijf pagina’s mogen gebruiken?</t>
  </si>
  <si>
    <t>Part 1 - Administrative specifications / Award criteria
3.4.1 Quality of service</t>
  </si>
  <si>
    <t>In totaal beschikt u over vijf A4 pagina's voor alle criteria samen. U krijgt de keuze hoe u deze spreidt over de vier gunningscriteria.</t>
  </si>
  <si>
    <t>Kunt u bevestigen dat wij onze aanbieding per mail moeten indienen en niet via Tenderned?</t>
  </si>
  <si>
    <t>Algemeen</t>
  </si>
  <si>
    <t>Bij voorkeur worden de vragen via TenderNed gesteld.</t>
  </si>
  <si>
    <t>2.	01 Part I Admin. Specifications. 1.7 Volume and value of the contract</t>
  </si>
  <si>
    <t>U houdt rekening met maximaal 2% indexering per jaar en geeft aan dat het contract automatisch wordt beëindigd als dit maximumbedrag is bereikt, zonder kennisgeving of compensatie, tenzij beide partijen eerder een addendum hebben ondertekend. Vallen overeengekomen indexeringsafspraken onder deze kennisgeving?</t>
  </si>
  <si>
    <t>3.	01 Part I Admin. Specifications. 1.7 Volume and value of the contract.</t>
  </si>
  <si>
    <t>U heeft sinds de aanbesteding in 2023 geen indexering toegepast op het plafondbedrag, ondanks doorgevoerde loonkostenstijgingen en de voor 2025 geplande verhogingen. Tegelijkertijd intensiveert u de werkzaamheden (maximale frequentie: toen 180, nu tot wel 235) en blijven de minimale uren gelijk. Kunt u toelichten op welke wijze het plafondbedrag tot stand is gekomen en hoe u rekening heeft gehouden met zowel de loonkostenontwikkelingen als de intensivering van werkzaamheden?</t>
  </si>
  <si>
    <t>De begrote uitgaven gaan uit van de gekende uitgaven gemaakt in 2024 (niet 2023). Indien de begrote uitgaven ontoereikend zijn, kan dit leiden tot een vervroegde beëindiging van de overeenkomst.</t>
  </si>
  <si>
    <t>Het reinigen van gordijnen vraagt inzet van gespecialiseerde bedrijven. Gezien de specialistische aard van gordijnreiniging en de toepassing van m²-tarieven door externe bedrijven, verzoeken wij u deze werkzaamheden buiten het plafondbedrag te houden. Is dit mogelijk? Zo niet, kunt u toelichten waarom?</t>
  </si>
  <si>
    <t xml:space="preserve">01 Part I Admin. Specifications. 1.7 Volume and value of the contract. </t>
  </si>
  <si>
    <t>Is onze aanname juist dat wij per vraag ons antwoord op 3 A4 mogen uitwerken? Dus 3 A4 voor Klantondersteuning van hoge kwaliteit, 3 A4 voor Kwaliteitsborging en -controle, 3 A4 voor Klachtenproces en noodgevallen?  Voor Maatschappelijk Verantwoord ondernemen geeft u al aan dat de beantwoording 2 A4 mag zijn.</t>
  </si>
  <si>
    <t xml:space="preserve">01 Part I Admin. Specifications. 3.4.1. Quality of Service. </t>
  </si>
  <si>
    <t>Klantondersteuning van hoge kwaliteit draait om directe klantinteractie en tevredenheid.
Kwaliteitsborging en -controle is gericht op het handhaven en controleren van interne standaarden om consistentie en kwaliteit te waarborgen.</t>
  </si>
  <si>
    <t>Waarin zit voor u het onderscheid tussen vraag 1 (klantondersteuning van hoge kwaliteit) en vraag 2 (kwaliteitsborging en -controle)?</t>
  </si>
  <si>
    <t>U schrijft: “onder “dag” wordt de periode van 6:00 tot en met 22:00 verstaan en onder “nacht” wordt de periode tussen 22:00 en 6:00 verstaan.” Schoonmakers ontvangen (als onderdeel van de cao) na 21:30 uur een toeslag over het basisuurloon. Gezien de cao-toeslag na 21:30 uur verzoeken wij u de dagperiode te wijzigen naar 6:00 tot 21:30 uur. Is dit mogelijk?</t>
  </si>
  <si>
    <t xml:space="preserve">01 Part II Technical specifications. I.5.1. Toeslagen voor bepaalde schoonmaak- en onderhoudsdiensten. </t>
  </si>
  <si>
    <t>01 Part II Technical specifications III 2.3.2 Andere prestaties</t>
  </si>
  <si>
    <t xml:space="preserve">Het volledig reinigen en ontsmetten van telefoons incl plaatsing etiket mist in 01.2 Annex Werkprogramma’s. 
a.	Om hoeveel telefoons gaat het? 
b.	Met welke frequentie verwacht u de uitvoering van deze werkzaamheden?
c.	Onder welke post valt dit in 01.6 Annex financial offer? </t>
  </si>
  <si>
    <t xml:space="preserve">Het reinigen van de archieven mist in 01.2 Annex Werkprogramma’s. 
a.	Om welke ruimtes gaat het (hoeveel ruimtes, oppervlakte per ruimte)?
b.	Met welke frequentie verwacht u de uitvoering van deze werkzaamheden? 
c.	Onder welke post valt dit in 01.6 Annex financial offer? </t>
  </si>
  <si>
    <t xml:space="preserve">01 Part II Technical specifications III 2.3.2 Andere prestaties. </t>
  </si>
  <si>
    <t>De handeling Bescherming en boenen van de vloeren – steentapijt ontbreekt in 01.2 Annex Werkprogramma’s en polymeren van zowel steen als tapijt is vrij ongebruikelijk in onze branche. Kunt u verduidelijken wat u hiermee bedoelt?</t>
  </si>
  <si>
    <t>In Annex 01.6 Annex Financial Offer is Post 6 het vegen van het schoolplein. 
a.	Om hoeveel bakken gaat het?
b.	In welke post kunnen wij de kosten voor deze werkzaamheden opnemen?</t>
  </si>
  <si>
    <t>Periode waarin de diensten worden verricht. Is de genoemde datum, 01-12-2025 correct?</t>
  </si>
  <si>
    <t xml:space="preserve">02 Raamovereenkomst I.4.2. </t>
  </si>
  <si>
    <t>De nieuwe overeenkomst zal zo spoedig mogelijk na gunning in voege treden, in overleg met de huidige en nieuwe schoonmaakdienst, maar niet later dan 1 december 2025.</t>
  </si>
  <si>
    <t>U stelt dat prijswijzigingen dienen te geschieden op basis van het CPI indexering alle huishoudens. De Code verantwoordelijk marktgedrag heeft een handreiking gepubliceerd over  Indexatieafspraken in meerjarige dienstverleningscontracten. Hierin staat: “De loongerelateerde branche specifieke indexen (…) zijn niet volledig dekkend. Op dit moment is er in de branches van de Code nog een te groot verschil met de berekende werkelijke kosten om er blind op te varen in contractuele afspraken.” In de handreiking vanuit de Code wordt een index voor meerjarige contracten als volgt voorgesteld: Het loongerelateerde deel koppelen aan de vaststaande en noodzakelijke loonkostenverhoging (CAO schoonmaak + Sociale lasten) en voor het overige deel aan het Consumentenprijsindex (CPI). Bent u, gezien het feit dat het loonbestanddeel in onze branche ca. 85% bedraagt, bereid de indexering aan te passen op basis van de voorgestelde regeling en vaststaande en noodzakelijke loonkostenverhogingen conform de ingangsdatum daarvan door te voeren?</t>
  </si>
  <si>
    <t xml:space="preserve">02 Raamovereenkomst I.5.2. Prijsherziening. </t>
  </si>
  <si>
    <t>akkoord</t>
  </si>
  <si>
    <t>U schrijft: " De contractant verbindt zich ertoe alle schade te vergoeden die de school, zijn personeel, zijn leerlingen of bezoekers bij de uitvoering van dit contract hebben geleden. Dergelijke schade omvat breuk, schade aan apparatuur en verlies van apparatuur veroorzaakt door nalatigheid of niet-conform gebruik. Gedurende de looptijd van het contract is de contractant aansprakelijk voor alle schade die aan personen en goederen kan worden toegebracht.” Is onze aanname juist dat u hiermee doelt op DIRECTE schade? Aansprakelijkheid voor indirecte schade/ gevolgschade kan namelijk niet als een redelijke en proportionele eis worden beschouwd. Indirecte schade / gevolgschade is schade die per definitie in een verder verwijderd verband staat tot de schadeveroorzakende gebeurtenis dan directe schade en is daardoor niet of nauwelijks voorzienbaar.</t>
  </si>
  <si>
    <t>14.	02 Raamovereenkomst I.14.5</t>
  </si>
  <si>
    <t>In 01.2 Annex – Werkprogramma’s staat op het tabblad Administratieve ruimten de frequentienotatie 235, maar bij de frequentie omschrijving 3 Maal per week. Welke dienen wij aan te houden?</t>
  </si>
  <si>
    <t xml:space="preserve">01.2 Annex – Werkprogramma’s </t>
  </si>
  <si>
    <t>01.6 Annex Financial offer onder post 2 Jaarlijkse schoonmaakdiensten</t>
  </si>
  <si>
    <t>In 01.6 Annex Financial offer onder post 2 Jaarlijkse schoonmaakdiensten noemt u verschillende werkdagen. Kunt u uitleggen wat u hiermee bedoelt?</t>
  </si>
  <si>
    <t>01.6 Annex Financial offer Samenvatting jaarlijkse totale prijs Variant dagkracht 
Rijen 110, 111. 113, 114, 115 blijven leeg. Rij 112 (zon- en feestdagen) verwijst naar de prijs voor jaarlijkse grote schoonmaak en regel 116 verwijst naar het totaalbedrag van de dienstverlening ZONDER dagkracht. 
a.	Waar dienen wij de uren voor de dagkracht op te geven?
b.	Kunt u een correct calculatieblad ter beschikking stellen?</t>
  </si>
  <si>
    <t xml:space="preserve">01.6 Annex Financial offer Samenvatting jaarlijkse totale prijs </t>
  </si>
  <si>
    <t>01 Part II Technical specifications III 2.6 Post 6 Levering, onderhoud en vervanging van vuil[nis]bakken voor menstruatieproducten</t>
  </si>
  <si>
    <t>15.	De frequenties genoemd in 01.2 Annex – Werkprogramma’s zijn niet hetzelfde als de frequenties genoemd in 01.5 Annex – Gebouw beschrijving. In 01.5 zien wij voor het hoogfrequente werk alleen de frequenties 180 en 235 terwijl 01.2 ook de frequenties 190 en 181 worden genoemd. 
a.	Welke dienen wij aan te houden? 
b.	Indien 01.2 leidend is, verzoeken wij u een nieuwe versie van 01.5 beschikbaar te stellen met de juiste frequenties.</t>
  </si>
  <si>
    <t>De prijzen zullen we indexeren op 2 manieren. Voor de prijzen van goederen en diensten waar de kost van salarissen geen invloed op hebben, hanteren we de standaardclausule voor indexeringen. Voor dat deel van de prijzen welke een salariscomponent bevatten, zullen we een indexatie toepassen conform de laatste update van de Circular on indexation van de Europese Commissie d.d. 8 januari 2003. De intentie is om de CAO-indexaties te kunnen toekennen op dat deel van de kosten welke salariskosten bevatten. Zie ook vraag 14.
In 01.6 Financial offer, is aan de samenvattingen een extra kolom toegevoegd waar u dat percentage kan invoeren.</t>
  </si>
  <si>
    <t>De kostprijs van het reinigen van gordijnen mag u buiten beschouwing laten. Deze is niet langer in te vullen in 01.6 Financial offer.</t>
  </si>
  <si>
    <t>Akkoord. Let ook op de openingsuren van de Europese School Bergen: deze zijn van 7u30 tot 18u30. Dit is toegevoegd aan 01.6 Financial offer</t>
  </si>
  <si>
    <t>a. een dertigtal
b. Twee maal per jaar
c. Deze is te voorzien in de post Grote schoonmaak - Administratieve ruimten</t>
  </si>
  <si>
    <t>a. Vier ruimtes (
b. Twee maal per jaar
c. Deze is te voorzien in de post Grote schoonmaak - Administratieve ruimten</t>
  </si>
  <si>
    <t>We hebben 3 types vloeren, met elk hun wijze van schoonmaak:
- linoleum - 1x/jaar te polymeren
- tapijt - 1x/jaar sproei-extractie ("nat reinigen")
- stenen en gietvloeren - 1x/jaar schrobben 
De post "vloer lino/pvc/steen/metaal" vindt u geregeld terug in de verschillende tabbladen van 01.2 Annex Werkprogramma's</t>
  </si>
  <si>
    <t>Akkoord onverminderd antwoord op vraag 3. U krijgt de mogelijkheid om in het prijzenblad het % loonbestanddeel in te vullen.</t>
  </si>
  <si>
    <r>
      <t xml:space="preserve">01.2 Annex - Werkprogramma's is leidend. Een nieuwe versie van </t>
    </r>
    <r>
      <rPr>
        <sz val="11"/>
        <color theme="4"/>
        <rFont val="Calibri"/>
        <family val="2"/>
        <scheme val="minor"/>
      </rPr>
      <t>01.5 Annex - Gebouw beschrijving is beschikbaar gemaakt.</t>
    </r>
  </si>
  <si>
    <t>Gedurende de weken die vallen binnen de 235 openingsdagen is de frequentie 3 maal per week. Dit komt notioneel neer op 141 dagen (=235/5*3).</t>
  </si>
  <si>
    <t>De opzet van 01.6 Annex Financial offer is als volgt: 
* onder Post 1 - tarief buiten feestdagen, voert u de kostprijs in per relevant tabblad van 01.2 Annex - Werkprogramma's
* onder Post 2 voert u de kostprijs voor periodieke schoonmaakdiensten in, welke synoniem zijn met de Grote Schoonmaak
* onder Post 3 voert u de kostprijs voor schoonmaakdiensten op afroep in. Gelet op het antwoord op de eerdere vraag vallen de gordijnen hier niet onder. Beschermen en poetsen van vloeren is onder te brengen onder Post 2.</t>
  </si>
  <si>
    <t>In de door u bijgevoegde raamovereenkomst voor diensten, onder I.3.1, komen wij als ingangsdatum 1 september 2024 tegen. Echter, onder I.4.2 staat 1 december 2025 genoemd. De eerst genoemde datum ligt in het verleden, de tweede lijkt ons ver weg. Graag willen wij daarom de datum van ingang van de overeenkomst met u verifiëren.</t>
  </si>
  <si>
    <t>I.3.1 en I.4.2</t>
  </si>
  <si>
    <t>zie antwoord op vraag 13</t>
  </si>
  <si>
    <t>Om onze calculatie te kunnen maken vragen wij hierbij graag het personeelsbestand op.</t>
  </si>
  <si>
    <t>Deze is opgevraagd. Van zodra beschikbaar wordt deze gedeeld met de kandidaat-inschrijvers</t>
  </si>
  <si>
    <t>Er zijn geen bakken op het schoolplein - het betreft enkel rolcontainers welke de schoonmaakdienstverlener niet dient te ledigen.
Er zijn 37 menstruatievuilnisbakken welke de dienstverlener maandelijks dient te ledigen of te verwisselen met schone exemplaren.
Annex 01.6 Financial offer is aangepast met de tabbladen van 01.2 Annex - Werkprogramma's</t>
  </si>
  <si>
    <t>De formules en het calculatieblad zijn aangepast aan de aanwezigheid van een dagkracht. Dit is toegevoegd aan het gewijzigde 01.6 Financial offer</t>
  </si>
  <si>
    <t>Dank voor de aanpassing van het indexeringsmodel. De vraag is echter of of het contract sowieso wordt beeindigt als de 2% indexering overschreden wordt, of dat er een addendum komt bij een hogere indexering waardoor het contract niet ontbonden wordt?</t>
  </si>
  <si>
    <t>Ontbinding is te overwegen bij het bereiken van de grensbedragen bepaald voor de gehele duur van de overeenkomst.</t>
  </si>
  <si>
    <t>graag ontvangen wij de oppervlaktes van de genoemde ruimtes</t>
  </si>
  <si>
    <t>Dit is 75 m2 wat ook vermeld is in de Annex Werkprogramma's tabblad Archieven.</t>
  </si>
  <si>
    <t>Is onze aanname juist dat de in 01.5 Annex - Gebouwbeschrijving genoemde frequentie 235 dus eigenlijk 141 moet zijn? En geldt de schoonmaakfrequentie van 3x per week ook voor de Administratieve ruimtes die in 01.5 de frequentie 190 hebben,  dat dit frequentie 114 wordt?</t>
  </si>
  <si>
    <t>We begrijpen de vraag om verduidelijking. Boven elk tabblad van de Werkprogramma's vind je een frequentie (bvb. 235). Indien de werkzaamheden dagelijks uit te voeren zijn, vermenigvuldig je deze frequentie met 1. Indien deze wekelijks uit te voeren zijn met 1/5. Indien deze 3 maal per week uit te voeren zijn, met 3/5. En mutatis mutandis.</t>
  </si>
  <si>
    <t xml:space="preserve">Aangepaste documenten 01.5 en 01.6 </t>
  </si>
  <si>
    <t>In 01.6 staat op regel 20 Pantry. Op welke regels vinden wij deze ruimtes in 01.5?</t>
  </si>
  <si>
    <t>In 01.6 staat op regel 31 Dames hygiene containers. Dit is een service van een externe leverancier die met stuksprijzen (per week) werkt in plaats van met uren en uurtarieven. Horen deze kosten niet onder post 5, regel 112?</t>
  </si>
  <si>
    <t>In 01.5 noemt u ruimtecategorie BSO. Onder welke ruimtecategorie valt dit in 01.6, op welke regel moeten wij de uren voor de BSO plaatsen?</t>
  </si>
  <si>
    <t>In 01.5 noemt u ruimtecategorie Staffroom. Onder welke ruimtecategorie valt dit in 01.6, op welke regel moeten wij de uren voor de staffroom plaatsen?</t>
  </si>
  <si>
    <t>In 01.5 noemt u ruimtecategorie toestelberging. Onder welke ruimtecategorie valt dit in 01.6, op welke regel moeten wij de uren voor de toestelberging plaatsen?</t>
  </si>
  <si>
    <t>Aangepaste documenten 01.5 en 01.7</t>
  </si>
  <si>
    <t>Aangepaste documenten 01.5 en 01.8</t>
  </si>
  <si>
    <t>Aangepaste documenten 01.5 en 01.9</t>
  </si>
  <si>
    <t>Aangepaste documenten 01.5 en 01.10</t>
  </si>
  <si>
    <t>01.6 is een vertaalslag van 01.2 Werkprogramma's, niet van 01.5</t>
  </si>
  <si>
    <t>Dames hygiene containers staat op de juiste regel 31. U kan de gegevens zo aanpassen dat in cel D31 het geoffreerde bedrag vermeld staat. Dit kan ook door de gele cellen leeg te laten en de formule te overschrijven met het geoffreerde bedrag.</t>
  </si>
  <si>
    <t>BSO staat voor Basisschool. Deze ruimtes vallen in 01.2 en 01.6 onder "Leslokaal Primary"</t>
  </si>
  <si>
    <t>De ruimtecategorie toestelberging brengt u onder bij Opslagruimten.</t>
  </si>
  <si>
    <t>De kosten voor ruimtecategorie Staffroom berekent u in functie van tabblad Pantry in het Werkblad en voegt u toe aan de lijn Pantry van het Financial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</si>
</sst>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name val="Calibri"/>
      <family val="2"/>
      <scheme val="minor"/>
    </font>
    <font>
      <sz val="11"/>
      <color theme="4"/>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0" fillId="0" borderId="0" xfId="0" applyAlignment="1">
      <alignment horizontal="right"/>
    </xf>
    <xf numFmtId="0" fontId="0" fillId="0" borderId="1" xfId="0"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3" borderId="0" xfId="0" applyFont="1" applyFill="1"/>
    <xf numFmtId="0" fontId="1" fillId="3" borderId="0" xfId="0" applyFont="1" applyFill="1" applyAlignment="1">
      <alignment horizontal="right"/>
    </xf>
    <xf numFmtId="0" fontId="0" fillId="0" borderId="1" xfId="0" applyBorder="1" applyAlignment="1">
      <alignment wrapText="1"/>
    </xf>
    <xf numFmtId="14" fontId="0" fillId="0" borderId="0" xfId="0" applyNumberFormat="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1" fillId="2" borderId="1" xfId="0" applyFont="1" applyFill="1" applyBorder="1" applyAlignment="1">
      <alignment horizontal="center"/>
    </xf>
    <xf numFmtId="0" fontId="0" fillId="4" borderId="1" xfId="0" applyFill="1" applyBorder="1"/>
    <xf numFmtId="0" fontId="0" fillId="4" borderId="5"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1727-8CB3-4F8F-B8E1-62A9198BBC46}">
  <sheetPr>
    <pageSetUpPr fitToPage="1"/>
  </sheetPr>
  <dimension ref="A1:H34"/>
  <sheetViews>
    <sheetView tabSelected="1" topLeftCell="A23" zoomScale="140" zoomScaleNormal="140" workbookViewId="0">
      <selection activeCell="F34" sqref="F34:H34"/>
    </sheetView>
  </sheetViews>
  <sheetFormatPr defaultRowHeight="14.4" x14ac:dyDescent="0.55000000000000004"/>
  <cols>
    <col min="1" max="1" width="4.578125" customWidth="1"/>
    <col min="2" max="4" width="17.578125" customWidth="1"/>
    <col min="5" max="5" width="20.41796875" customWidth="1"/>
    <col min="6" max="8" width="17.578125" customWidth="1"/>
  </cols>
  <sheetData>
    <row r="1" spans="1:8" x14ac:dyDescent="0.55000000000000004">
      <c r="A1" s="5" t="s">
        <v>7</v>
      </c>
      <c r="B1" s="5"/>
      <c r="C1" s="5"/>
      <c r="D1" s="5"/>
      <c r="E1" s="5"/>
      <c r="F1" s="5"/>
      <c r="G1" s="5"/>
      <c r="H1" s="6" t="s">
        <v>5</v>
      </c>
    </row>
    <row r="2" spans="1:8" x14ac:dyDescent="0.55000000000000004">
      <c r="A2" t="s">
        <v>6</v>
      </c>
      <c r="C2">
        <v>1</v>
      </c>
      <c r="G2" s="1" t="s">
        <v>0</v>
      </c>
      <c r="H2" s="1" t="s">
        <v>8</v>
      </c>
    </row>
    <row r="3" spans="1:8" x14ac:dyDescent="0.55000000000000004">
      <c r="A3" s="8">
        <f ca="1">TODAY()</f>
        <v>45672</v>
      </c>
      <c r="B3" s="8"/>
      <c r="H3" s="1"/>
    </row>
    <row r="5" spans="1:8" x14ac:dyDescent="0.55000000000000004">
      <c r="A5" s="4" t="s">
        <v>1</v>
      </c>
      <c r="B5" s="16" t="s">
        <v>2</v>
      </c>
      <c r="C5" s="16"/>
      <c r="D5" s="16"/>
      <c r="E5" s="3" t="s">
        <v>3</v>
      </c>
      <c r="F5" s="16" t="s">
        <v>4</v>
      </c>
      <c r="G5" s="16"/>
      <c r="H5" s="16"/>
    </row>
    <row r="6" spans="1:8" ht="118.9" customHeight="1" x14ac:dyDescent="0.55000000000000004">
      <c r="A6" s="17">
        <v>1</v>
      </c>
      <c r="B6" s="9" t="s">
        <v>9</v>
      </c>
      <c r="C6" s="10"/>
      <c r="D6" s="11"/>
      <c r="E6" s="7" t="s">
        <v>10</v>
      </c>
      <c r="F6" s="12" t="s">
        <v>11</v>
      </c>
      <c r="G6" s="12"/>
      <c r="H6" s="12"/>
    </row>
    <row r="7" spans="1:8" ht="29.1" customHeight="1" x14ac:dyDescent="0.55000000000000004">
      <c r="A7" s="17">
        <v>2</v>
      </c>
      <c r="B7" s="9" t="s">
        <v>12</v>
      </c>
      <c r="C7" s="10"/>
      <c r="D7" s="11"/>
      <c r="E7" s="7" t="s">
        <v>13</v>
      </c>
      <c r="F7" s="12" t="s">
        <v>14</v>
      </c>
      <c r="G7" s="12"/>
      <c r="H7" s="12"/>
    </row>
    <row r="8" spans="1:8" ht="195" customHeight="1" x14ac:dyDescent="0.55000000000000004">
      <c r="A8" s="17">
        <v>3</v>
      </c>
      <c r="B8" s="9" t="s">
        <v>16</v>
      </c>
      <c r="C8" s="10"/>
      <c r="D8" s="11"/>
      <c r="E8" s="7" t="s">
        <v>15</v>
      </c>
      <c r="F8" s="12" t="s">
        <v>50</v>
      </c>
      <c r="G8" s="12"/>
      <c r="H8" s="12"/>
    </row>
    <row r="9" spans="1:8" ht="148.5" customHeight="1" x14ac:dyDescent="0.55000000000000004">
      <c r="A9" s="18">
        <v>4</v>
      </c>
      <c r="B9" s="9" t="s">
        <v>18</v>
      </c>
      <c r="C9" s="10"/>
      <c r="D9" s="11"/>
      <c r="E9" s="7" t="s">
        <v>17</v>
      </c>
      <c r="F9" s="12" t="s">
        <v>19</v>
      </c>
      <c r="G9" s="12"/>
      <c r="H9" s="12"/>
    </row>
    <row r="10" spans="1:8" ht="114" customHeight="1" x14ac:dyDescent="0.55000000000000004">
      <c r="A10" s="18">
        <v>5</v>
      </c>
      <c r="B10" s="9" t="s">
        <v>20</v>
      </c>
      <c r="C10" s="10"/>
      <c r="D10" s="11"/>
      <c r="E10" s="7" t="s">
        <v>21</v>
      </c>
      <c r="F10" s="12" t="s">
        <v>51</v>
      </c>
      <c r="G10" s="12"/>
      <c r="H10" s="12"/>
    </row>
    <row r="11" spans="1:8" ht="160.5" customHeight="1" x14ac:dyDescent="0.55000000000000004">
      <c r="A11" s="18">
        <v>6</v>
      </c>
      <c r="B11" s="9" t="s">
        <v>22</v>
      </c>
      <c r="C11" s="10"/>
      <c r="D11" s="11"/>
      <c r="E11" s="7" t="s">
        <v>23</v>
      </c>
      <c r="F11" s="12" t="s">
        <v>11</v>
      </c>
      <c r="G11" s="12"/>
      <c r="H11" s="12"/>
    </row>
    <row r="12" spans="1:8" ht="167.5" customHeight="1" x14ac:dyDescent="0.55000000000000004">
      <c r="A12" s="17">
        <v>7</v>
      </c>
      <c r="B12" s="9" t="s">
        <v>25</v>
      </c>
      <c r="C12" s="10"/>
      <c r="D12" s="11"/>
      <c r="E12" s="7" t="s">
        <v>23</v>
      </c>
      <c r="F12" s="12" t="s">
        <v>24</v>
      </c>
      <c r="G12" s="12"/>
      <c r="H12" s="12"/>
    </row>
    <row r="13" spans="1:8" ht="173.65" customHeight="1" x14ac:dyDescent="0.55000000000000004">
      <c r="A13" s="17">
        <v>8</v>
      </c>
      <c r="B13" s="9" t="s">
        <v>26</v>
      </c>
      <c r="C13" s="10"/>
      <c r="D13" s="11"/>
      <c r="E13" s="7" t="s">
        <v>27</v>
      </c>
      <c r="F13" s="12" t="s">
        <v>52</v>
      </c>
      <c r="G13" s="12"/>
      <c r="H13" s="12"/>
    </row>
    <row r="14" spans="1:8" ht="135" customHeight="1" x14ac:dyDescent="0.55000000000000004">
      <c r="A14" s="17">
        <v>9</v>
      </c>
      <c r="B14" s="9" t="s">
        <v>29</v>
      </c>
      <c r="C14" s="10"/>
      <c r="D14" s="11"/>
      <c r="E14" s="7" t="s">
        <v>28</v>
      </c>
      <c r="F14" s="12" t="s">
        <v>53</v>
      </c>
      <c r="G14" s="12"/>
      <c r="H14" s="12"/>
    </row>
    <row r="15" spans="1:8" ht="118" customHeight="1" x14ac:dyDescent="0.55000000000000004">
      <c r="A15" s="17">
        <v>10</v>
      </c>
      <c r="B15" s="9" t="s">
        <v>30</v>
      </c>
      <c r="C15" s="10"/>
      <c r="D15" s="11"/>
      <c r="E15" s="7" t="s">
        <v>31</v>
      </c>
      <c r="F15" s="12" t="s">
        <v>54</v>
      </c>
      <c r="G15" s="12"/>
      <c r="H15" s="12"/>
    </row>
    <row r="16" spans="1:8" ht="147.75" customHeight="1" x14ac:dyDescent="0.55000000000000004">
      <c r="A16" s="17">
        <v>11</v>
      </c>
      <c r="B16" s="9" t="s">
        <v>32</v>
      </c>
      <c r="C16" s="10"/>
      <c r="D16" s="11"/>
      <c r="E16" s="7" t="s">
        <v>31</v>
      </c>
      <c r="F16" s="12" t="s">
        <v>55</v>
      </c>
      <c r="G16" s="12"/>
      <c r="H16" s="12"/>
    </row>
    <row r="17" spans="1:8" ht="149.5" customHeight="1" x14ac:dyDescent="0.55000000000000004">
      <c r="A17" s="17">
        <v>12</v>
      </c>
      <c r="B17" s="9" t="s">
        <v>33</v>
      </c>
      <c r="C17" s="10"/>
      <c r="D17" s="11"/>
      <c r="E17" s="7" t="s">
        <v>48</v>
      </c>
      <c r="F17" s="12" t="s">
        <v>65</v>
      </c>
      <c r="G17" s="12"/>
      <c r="H17" s="12"/>
    </row>
    <row r="18" spans="1:8" ht="70.5" customHeight="1" x14ac:dyDescent="0.55000000000000004">
      <c r="A18" s="17">
        <v>13</v>
      </c>
      <c r="B18" s="9" t="s">
        <v>34</v>
      </c>
      <c r="C18" s="10"/>
      <c r="D18" s="11"/>
      <c r="E18" s="7" t="s">
        <v>35</v>
      </c>
      <c r="F18" s="12" t="s">
        <v>36</v>
      </c>
      <c r="G18" s="12"/>
      <c r="H18" s="12"/>
    </row>
    <row r="19" spans="1:8" ht="268.89999999999998" customHeight="1" x14ac:dyDescent="0.55000000000000004">
      <c r="A19" s="17">
        <v>14</v>
      </c>
      <c r="B19" s="9" t="s">
        <v>37</v>
      </c>
      <c r="C19" s="10"/>
      <c r="D19" s="11"/>
      <c r="E19" s="7" t="s">
        <v>38</v>
      </c>
      <c r="F19" s="12" t="s">
        <v>56</v>
      </c>
      <c r="G19" s="12"/>
      <c r="H19" s="12"/>
    </row>
    <row r="20" spans="1:8" ht="261" customHeight="1" x14ac:dyDescent="0.55000000000000004">
      <c r="A20" s="17">
        <v>15</v>
      </c>
      <c r="B20" s="9" t="s">
        <v>40</v>
      </c>
      <c r="C20" s="10"/>
      <c r="D20" s="11"/>
      <c r="E20" s="7" t="s">
        <v>41</v>
      </c>
      <c r="F20" s="12" t="s">
        <v>39</v>
      </c>
      <c r="G20" s="12"/>
      <c r="H20" s="12"/>
    </row>
    <row r="21" spans="1:8" ht="139.5" customHeight="1" x14ac:dyDescent="0.55000000000000004">
      <c r="A21" s="17">
        <v>16</v>
      </c>
      <c r="B21" s="13" t="s">
        <v>49</v>
      </c>
      <c r="C21" s="14"/>
      <c r="D21" s="15"/>
      <c r="E21" s="7"/>
      <c r="F21" s="12" t="s">
        <v>57</v>
      </c>
      <c r="G21" s="12"/>
      <c r="H21" s="12"/>
    </row>
    <row r="22" spans="1:8" ht="75.75" customHeight="1" x14ac:dyDescent="0.55000000000000004">
      <c r="A22" s="17">
        <v>17</v>
      </c>
      <c r="B22" s="9" t="s">
        <v>42</v>
      </c>
      <c r="C22" s="10"/>
      <c r="D22" s="11"/>
      <c r="E22" s="7" t="s">
        <v>43</v>
      </c>
      <c r="F22" s="12" t="s">
        <v>58</v>
      </c>
      <c r="G22" s="12"/>
      <c r="H22" s="12"/>
    </row>
    <row r="23" spans="1:8" ht="329.25" customHeight="1" x14ac:dyDescent="0.55000000000000004">
      <c r="A23" s="17">
        <v>18</v>
      </c>
      <c r="B23" s="9" t="s">
        <v>45</v>
      </c>
      <c r="C23" s="10"/>
      <c r="D23" s="11"/>
      <c r="E23" s="7" t="s">
        <v>44</v>
      </c>
      <c r="F23" s="12" t="s">
        <v>59</v>
      </c>
      <c r="G23" s="12"/>
      <c r="H23" s="12"/>
    </row>
    <row r="24" spans="1:8" ht="148.5" customHeight="1" x14ac:dyDescent="0.55000000000000004">
      <c r="A24" s="17">
        <v>19</v>
      </c>
      <c r="B24" s="9" t="s">
        <v>46</v>
      </c>
      <c r="C24" s="10"/>
      <c r="D24" s="11"/>
      <c r="E24" s="7" t="s">
        <v>47</v>
      </c>
      <c r="F24" s="12" t="s">
        <v>66</v>
      </c>
      <c r="G24" s="12"/>
      <c r="H24" s="12"/>
    </row>
    <row r="25" spans="1:8" ht="129.75" customHeight="1" x14ac:dyDescent="0.55000000000000004">
      <c r="A25" s="17">
        <v>20</v>
      </c>
      <c r="B25" s="9" t="s">
        <v>60</v>
      </c>
      <c r="C25" s="10"/>
      <c r="D25" s="11"/>
      <c r="E25" s="2" t="s">
        <v>61</v>
      </c>
      <c r="F25" s="12" t="s">
        <v>62</v>
      </c>
      <c r="G25" s="12"/>
      <c r="H25" s="12"/>
    </row>
    <row r="26" spans="1:8" ht="75" customHeight="1" x14ac:dyDescent="0.55000000000000004">
      <c r="A26" s="17">
        <v>21</v>
      </c>
      <c r="B26" s="9" t="s">
        <v>63</v>
      </c>
      <c r="C26" s="10"/>
      <c r="D26" s="11"/>
      <c r="E26" s="7"/>
      <c r="F26" s="12" t="s">
        <v>64</v>
      </c>
      <c r="G26" s="12"/>
      <c r="H26" s="12"/>
    </row>
    <row r="27" spans="1:8" ht="81.3" customHeight="1" x14ac:dyDescent="0.55000000000000004">
      <c r="A27" s="2">
        <v>22</v>
      </c>
      <c r="B27" s="9" t="s">
        <v>67</v>
      </c>
      <c r="C27" s="10"/>
      <c r="D27" s="11"/>
      <c r="E27" s="7" t="s">
        <v>15</v>
      </c>
      <c r="F27" s="12" t="s">
        <v>68</v>
      </c>
      <c r="G27" s="12"/>
      <c r="H27" s="12"/>
    </row>
    <row r="28" spans="1:8" ht="43.2" x14ac:dyDescent="0.55000000000000004">
      <c r="A28" s="2">
        <v>23</v>
      </c>
      <c r="B28" s="9" t="s">
        <v>69</v>
      </c>
      <c r="C28" s="10"/>
      <c r="D28" s="11"/>
      <c r="E28" s="7" t="s">
        <v>31</v>
      </c>
      <c r="F28" s="12" t="s">
        <v>70</v>
      </c>
      <c r="G28" s="12"/>
      <c r="H28" s="12"/>
    </row>
    <row r="29" spans="1:8" ht="85.8" customHeight="1" x14ac:dyDescent="0.55000000000000004">
      <c r="A29" s="2">
        <v>24</v>
      </c>
      <c r="B29" s="9" t="s">
        <v>71</v>
      </c>
      <c r="C29" s="10"/>
      <c r="D29" s="11"/>
      <c r="E29" s="7" t="s">
        <v>43</v>
      </c>
      <c r="F29" s="12" t="s">
        <v>72</v>
      </c>
      <c r="G29" s="12"/>
      <c r="H29" s="12"/>
    </row>
    <row r="30" spans="1:8" ht="44.7" customHeight="1" x14ac:dyDescent="0.55000000000000004">
      <c r="A30" s="2"/>
      <c r="B30" s="9" t="s">
        <v>74</v>
      </c>
      <c r="C30" s="10"/>
      <c r="D30" s="11"/>
      <c r="E30" s="7" t="s">
        <v>73</v>
      </c>
      <c r="F30" s="12" t="s">
        <v>83</v>
      </c>
      <c r="G30" s="12"/>
      <c r="H30" s="12"/>
    </row>
    <row r="31" spans="1:8" ht="66.900000000000006" customHeight="1" x14ac:dyDescent="0.55000000000000004">
      <c r="A31" s="2"/>
      <c r="B31" s="9" t="s">
        <v>75</v>
      </c>
      <c r="C31" s="10"/>
      <c r="D31" s="11"/>
      <c r="E31" s="7" t="s">
        <v>79</v>
      </c>
      <c r="F31" s="12" t="s">
        <v>84</v>
      </c>
      <c r="G31" s="12"/>
      <c r="H31" s="12"/>
    </row>
    <row r="32" spans="1:8" ht="49.8" customHeight="1" x14ac:dyDescent="0.55000000000000004">
      <c r="A32" s="2"/>
      <c r="B32" s="9" t="s">
        <v>76</v>
      </c>
      <c r="C32" s="10"/>
      <c r="D32" s="11"/>
      <c r="E32" s="7" t="s">
        <v>80</v>
      </c>
      <c r="F32" s="9" t="s">
        <v>85</v>
      </c>
      <c r="G32" s="10"/>
      <c r="H32" s="11"/>
    </row>
    <row r="33" spans="1:8" ht="48.9" customHeight="1" x14ac:dyDescent="0.55000000000000004">
      <c r="A33" s="2"/>
      <c r="B33" s="9" t="s">
        <v>77</v>
      </c>
      <c r="C33" s="10"/>
      <c r="D33" s="11"/>
      <c r="E33" s="7" t="s">
        <v>81</v>
      </c>
      <c r="F33" s="12" t="s">
        <v>87</v>
      </c>
      <c r="G33" s="12"/>
      <c r="H33" s="12"/>
    </row>
    <row r="34" spans="1:8" ht="48.3" customHeight="1" x14ac:dyDescent="0.55000000000000004">
      <c r="A34" s="2"/>
      <c r="B34" s="9" t="s">
        <v>78</v>
      </c>
      <c r="C34" s="10"/>
      <c r="D34" s="11"/>
      <c r="E34" s="7" t="s">
        <v>82</v>
      </c>
      <c r="F34" s="12" t="s">
        <v>86</v>
      </c>
      <c r="G34" s="12"/>
      <c r="H34" s="12"/>
    </row>
  </sheetData>
  <mergeCells count="61">
    <mergeCell ref="B34:D34"/>
    <mergeCell ref="F34:H34"/>
    <mergeCell ref="B31:D31"/>
    <mergeCell ref="F31:H31"/>
    <mergeCell ref="B32:D32"/>
    <mergeCell ref="F32:H32"/>
    <mergeCell ref="B33:D33"/>
    <mergeCell ref="F33:H33"/>
    <mergeCell ref="B27:D27"/>
    <mergeCell ref="F27:H27"/>
    <mergeCell ref="B28:D28"/>
    <mergeCell ref="F28:H28"/>
    <mergeCell ref="B29:D29"/>
    <mergeCell ref="F29:H29"/>
    <mergeCell ref="B30:D30"/>
    <mergeCell ref="F30:H30"/>
    <mergeCell ref="B7:D7"/>
    <mergeCell ref="F7:H7"/>
    <mergeCell ref="B8:D8"/>
    <mergeCell ref="F8:H8"/>
    <mergeCell ref="F5:H5"/>
    <mergeCell ref="B5:D5"/>
    <mergeCell ref="F6:H6"/>
    <mergeCell ref="B6:D6"/>
    <mergeCell ref="F9:H9"/>
    <mergeCell ref="B10:D10"/>
    <mergeCell ref="F10:H10"/>
    <mergeCell ref="B11:D11"/>
    <mergeCell ref="F11:H11"/>
    <mergeCell ref="B9:D9"/>
    <mergeCell ref="F20:H20"/>
    <mergeCell ref="B21:D21"/>
    <mergeCell ref="B12:D12"/>
    <mergeCell ref="F12:H12"/>
    <mergeCell ref="B13:D13"/>
    <mergeCell ref="F13:H13"/>
    <mergeCell ref="B15:D15"/>
    <mergeCell ref="F15:H15"/>
    <mergeCell ref="F14:H14"/>
    <mergeCell ref="B14:D14"/>
    <mergeCell ref="F17:H17"/>
    <mergeCell ref="B18:D18"/>
    <mergeCell ref="F18:H18"/>
    <mergeCell ref="B19:D19"/>
    <mergeCell ref="F19:H19"/>
    <mergeCell ref="A3:B3"/>
    <mergeCell ref="B25:D25"/>
    <mergeCell ref="F25:H25"/>
    <mergeCell ref="B26:D26"/>
    <mergeCell ref="F26:H26"/>
    <mergeCell ref="B22:D22"/>
    <mergeCell ref="F22:H22"/>
    <mergeCell ref="B23:D23"/>
    <mergeCell ref="F23:H23"/>
    <mergeCell ref="B24:D24"/>
    <mergeCell ref="F24:H24"/>
    <mergeCell ref="F21:H21"/>
    <mergeCell ref="B16:D16"/>
    <mergeCell ref="F16:H16"/>
    <mergeCell ref="B17:D17"/>
    <mergeCell ref="B20:D20"/>
  </mergeCells>
  <phoneticPr fontId="4" type="noConversion"/>
  <pageMargins left="0.7" right="0.7" top="0.75" bottom="0.75" header="0.3" footer="0.3"/>
  <pageSetup paperSize="9" scale="6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 DDFA</dc:creator>
  <cp:lastModifiedBy>BER DEPUTY DIRECTOR FINANCE AND ADMINISTRATION</cp:lastModifiedBy>
  <cp:lastPrinted>2024-02-14T12:03:52Z</cp:lastPrinted>
  <dcterms:created xsi:type="dcterms:W3CDTF">2023-05-22T11:02:45Z</dcterms:created>
  <dcterms:modified xsi:type="dcterms:W3CDTF">2025-01-15T14:14:36Z</dcterms:modified>
</cp:coreProperties>
</file>