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SNN/2024/EA Kantoorautomatisering/04 Beschrijvend document/"/>
    </mc:Choice>
  </mc:AlternateContent>
  <xr:revisionPtr revIDLastSave="166" documentId="8_{1DDB3C18-90BE-468B-997B-B7993C83DEF9}" xr6:coauthVersionLast="47" xr6:coauthVersionMax="47" xr10:uidLastSave="{7D1F467D-6D09-4D04-BFD8-8F5DBA1D984D}"/>
  <bookViews>
    <workbookView xWindow="30240" yWindow="1440" windowWidth="28800" windowHeight="15480" activeTab="1" xr2:uid="{0E402AD4-EEA4-0742-BBBD-F006B6C6F77E}"/>
  </bookViews>
  <sheets>
    <sheet name="Toelichting" sheetId="3" r:id="rId1"/>
    <sheet name="Totale kosten" sheetId="1" r:id="rId2"/>
    <sheet name="Vastgestelde tarieven"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c r="D6" i="1" l="1"/>
  <c r="F6" i="1" s="1"/>
  <c r="E23" i="1"/>
  <c r="D23" i="1"/>
  <c r="F33" i="1"/>
  <c r="F34" i="1"/>
  <c r="F35" i="1"/>
  <c r="F36" i="1"/>
  <c r="F37" i="1"/>
  <c r="F38" i="1"/>
  <c r="D12" i="1"/>
  <c r="D13" i="1"/>
  <c r="D15" i="1"/>
  <c r="E15" i="1"/>
  <c r="E5" i="1"/>
  <c r="D5" i="1"/>
  <c r="F44" i="1"/>
  <c r="F45" i="1"/>
  <c r="F46" i="1"/>
  <c r="F47" i="1"/>
  <c r="F48" i="1"/>
  <c r="F43" i="1"/>
  <c r="D24" i="1"/>
  <c r="E24" i="1"/>
  <c r="D25" i="1"/>
  <c r="E25" i="1"/>
  <c r="D26" i="1"/>
  <c r="E26" i="1"/>
  <c r="D27" i="1"/>
  <c r="E27" i="1"/>
  <c r="E22" i="1"/>
  <c r="D22" i="1"/>
  <c r="E12" i="1"/>
  <c r="E13" i="1"/>
  <c r="D14" i="1"/>
  <c r="E14" i="1"/>
  <c r="D16" i="1"/>
  <c r="E16" i="1"/>
  <c r="F39" i="1" l="1"/>
  <c r="F56" i="1" s="1"/>
  <c r="F23" i="1"/>
  <c r="F27" i="1"/>
  <c r="F14" i="1"/>
  <c r="F26" i="1"/>
  <c r="F15" i="1"/>
  <c r="F24" i="1"/>
  <c r="F12" i="1"/>
  <c r="F49" i="1"/>
  <c r="F57" i="1" s="1"/>
  <c r="F25" i="1"/>
  <c r="F5" i="1"/>
  <c r="F7" i="1" s="1"/>
  <c r="F13" i="1"/>
  <c r="F16" i="1"/>
  <c r="F22" i="1"/>
  <c r="F28" i="1" l="1"/>
  <c r="F55" i="1" s="1"/>
  <c r="F17" i="1"/>
  <c r="F54" i="1" s="1"/>
  <c r="F53" i="1"/>
  <c r="F58" i="1" l="1"/>
</calcChain>
</file>

<file path=xl/sharedStrings.xml><?xml version="1.0" encoding="utf-8"?>
<sst xmlns="http://schemas.openxmlformats.org/spreadsheetml/2006/main" count="104" uniqueCount="72">
  <si>
    <t>Periodieke centrale beheer-kosten</t>
  </si>
  <si>
    <t>Onderdeel</t>
  </si>
  <si>
    <t>Aantal</t>
  </si>
  <si>
    <t>Kosten per maand</t>
  </si>
  <si>
    <t>Kosten per jaar</t>
  </si>
  <si>
    <t>Aantal jaar</t>
  </si>
  <si>
    <t>Totaal</t>
  </si>
  <si>
    <t>0,2 fte</t>
  </si>
  <si>
    <t xml:space="preserve">Totaal : </t>
  </si>
  <si>
    <t>Periodieke omgevingskosten</t>
  </si>
  <si>
    <t>totaal</t>
  </si>
  <si>
    <t>Storage / Data-opslag</t>
  </si>
  <si>
    <t>Back-up restore opslag</t>
  </si>
  <si>
    <t>Eventueel aan te vullen door inschrijver</t>
  </si>
  <si>
    <t>Periodieke Profielkosten</t>
  </si>
  <si>
    <t>MDM laptops</t>
  </si>
  <si>
    <t>Eenmalige Transitiekosten</t>
  </si>
  <si>
    <t>Kosten</t>
  </si>
  <si>
    <t>Te specificieren door inschrijver</t>
  </si>
  <si>
    <t>Totale  kosten</t>
  </si>
  <si>
    <t>Centraal Beheer</t>
  </si>
  <si>
    <t>Omgevingskosten</t>
  </si>
  <si>
    <t>Profielkosten</t>
  </si>
  <si>
    <t xml:space="preserve">Totale kosten inschrijving : </t>
  </si>
  <si>
    <t>Tarieven aanbesteding ICT Infrastructuur</t>
  </si>
  <si>
    <t>Resources</t>
  </si>
  <si>
    <t>Functie</t>
  </si>
  <si>
    <t>Tarief per uur</t>
  </si>
  <si>
    <t>Junior Support medewerker</t>
  </si>
  <si>
    <t>Medior Support medewerker</t>
  </si>
  <si>
    <t>Senior Support medewerker</t>
  </si>
  <si>
    <t>Junior Projectleider</t>
  </si>
  <si>
    <t>Medior Projectleider</t>
  </si>
  <si>
    <t>Senior Projectleider</t>
  </si>
  <si>
    <t>Junior Technisch consultant</t>
  </si>
  <si>
    <t>Medior Technisch consultant</t>
  </si>
  <si>
    <t>Senior Technisch Consultant</t>
  </si>
  <si>
    <t>Aanvullen inschrijver met relevante functies</t>
  </si>
  <si>
    <t>Omgeving</t>
  </si>
  <si>
    <t>Hoeveelheid</t>
  </si>
  <si>
    <t>Servers (prijs voor groei en krimp)</t>
  </si>
  <si>
    <t>Aan te vullen door inschrijver met potentiele extra kosten en specificaties</t>
  </si>
  <si>
    <t>Centrale beheerskosten (Volgens PvE en Inkoopleidraad)</t>
  </si>
  <si>
    <t>Totale kosten aanbesteding</t>
  </si>
  <si>
    <t>Laptops volgens specificatie PvE</t>
  </si>
  <si>
    <t>Eenmalige Hardware Kosten</t>
  </si>
  <si>
    <t>Basisprofiel Kantoorautomatisering (incl. opslag, etc.)</t>
  </si>
  <si>
    <t>MDM mobiele telefoons</t>
  </si>
  <si>
    <t>Eenmalige Hardware kosten</t>
  </si>
  <si>
    <t>Te specificieren door inschrijver, met bijv. projectmanagement, Microsoft omgeving omzetten, inrichten en gebruikersklaar maken laptops, etc.</t>
  </si>
  <si>
    <t>1. U dient alle gevraagde gegevens in alle bladen in te vullen. Dat betekent:</t>
  </si>
  <si>
    <t xml:space="preserve">  &gt; Het volgende veld wordt automatisch berekend en beoordeeld:</t>
  </si>
  <si>
    <t>groen</t>
  </si>
  <si>
    <t>2. Prijzen die niet opgegegeven zijn kunnen niet in rekening worden gebracht.</t>
  </si>
  <si>
    <t>3. Indien u geen prijzen invult, betekent dit dat voor het gevraagde geen bedrag in rekening wordt gebracht (zijnde 0 euro).</t>
  </si>
  <si>
    <t>5. Deze bijlage en onderliggende werkbladen maken integraal onderdeel uit van het beschrijvend document met referentie zoals hierboven vermeld.</t>
  </si>
  <si>
    <t>6. De aantallen zijn zo goed mogelijk vastgesteld. Dit is echter een momentopname waar aan geen rechten kunnen worden ontleend.</t>
  </si>
  <si>
    <t>Leverancier:</t>
  </si>
  <si>
    <t>Plaats:</t>
  </si>
  <si>
    <t>Datum:</t>
  </si>
  <si>
    <t>Naam:</t>
  </si>
  <si>
    <t>Functie:</t>
  </si>
  <si>
    <t>Eigen referentienummer inschrijving:</t>
  </si>
  <si>
    <t>Handtekening:</t>
  </si>
  <si>
    <t>4. U dient de tabbladen 'Toelichting' en 'Inschrijfprijs' na het invullen rechtsgeldig te ondertekenen en getekend en ingescand bij uw inschrijving te voegen, daarnaast eveneens als Excel formulier ingevuld bij uw inschrijving voegen.</t>
  </si>
  <si>
    <t>Bijlage 3.A Prijzenblad EA Kantoorautomatisering SNN</t>
  </si>
  <si>
    <t>oranje (cel F57 van tabblad Totale kosten)</t>
  </si>
  <si>
    <t>Referentie: P.14175/JH</t>
  </si>
  <si>
    <t>8. Alle prijzen dienen exclusief BTW te zijn.</t>
  </si>
  <si>
    <t>7. Alle bedragen dienen te worden aangeboden in twee decimalen.</t>
  </si>
  <si>
    <t>Medior beheerder op locatie</t>
  </si>
  <si>
    <t xml:space="preserve">  &gt; Inschrijver dient alle groene velden in te vullen waar reeds een beschrijving in de regel betreffende regel is gegeven. Indien inschrijver een onderdeel/regel aanvult, dient zijn alle groene velden in deze regel(s)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</si>
</sst>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2]\ * #,##0.00_ ;_ [$€-2]\ * \-#,##0.00_ ;_ [$€-2]\ * &quot;-&quot;??_ ;_ @_ "/>
  </numFmts>
  <fonts count="17" x14ac:knownFonts="1">
    <font>
      <sz val="12"/>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11"/>
      <color rgb="FF243A77"/>
      <name val="Calibri"/>
      <family val="2"/>
      <scheme val="minor"/>
    </font>
    <font>
      <b/>
      <sz val="11"/>
      <name val="Calibri"/>
      <family val="2"/>
      <scheme val="minor"/>
    </font>
    <font>
      <sz val="11"/>
      <name val="Calibri"/>
      <family val="2"/>
      <scheme val="minor"/>
    </font>
    <font>
      <sz val="10"/>
      <color theme="1"/>
      <name val="Verdana"/>
      <family val="2"/>
    </font>
    <font>
      <sz val="11"/>
      <color theme="2" tint="-0.749992370372631"/>
      <name val="Calibri"/>
      <family val="2"/>
      <scheme val="minor"/>
    </font>
    <font>
      <b/>
      <sz val="20"/>
      <color rgb="FF243A77"/>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bgColor indexed="64"/>
      </patternFill>
    </fill>
    <fill>
      <patternFill patternType="solid">
        <fgColor theme="8" tint="0.79998168889431442"/>
        <bgColor indexed="64"/>
      </patternFill>
    </fill>
    <fill>
      <patternFill patternType="solid">
        <fgColor rgb="FFC6EFCE"/>
      </patternFill>
    </fill>
    <fill>
      <patternFill patternType="solid">
        <fgColor theme="7"/>
      </patternFill>
    </fill>
    <fill>
      <patternFill patternType="solid">
        <fgColor rgb="FF95B3D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medium">
        <color indexed="64"/>
      </bottom>
      <diagonal/>
    </border>
    <border>
      <left/>
      <right/>
      <top/>
      <bottom style="medium">
        <color indexed="64"/>
      </bottom>
      <diagonal/>
    </border>
  </borders>
  <cellStyleXfs count="9">
    <xf numFmtId="0" fontId="0" fillId="0" borderId="0"/>
    <xf numFmtId="164" fontId="2" fillId="0" borderId="0" applyFont="0" applyFill="0" applyBorder="0" applyAlignment="0" applyProtection="0"/>
    <xf numFmtId="0" fontId="9" fillId="6" borderId="0" applyNumberFormat="0" applyBorder="0" applyAlignment="0" applyProtection="0"/>
    <xf numFmtId="0" fontId="10" fillId="7" borderId="0" applyNumberFormat="0" applyBorder="0" applyAlignment="0" applyProtection="0"/>
    <xf numFmtId="0" fontId="1" fillId="0" borderId="0"/>
    <xf numFmtId="44" fontId="1" fillId="0" borderId="0" applyFont="0" applyFill="0" applyBorder="0" applyAlignment="0" applyProtection="0"/>
    <xf numFmtId="0" fontId="14" fillId="0" borderId="0"/>
    <xf numFmtId="44" fontId="14"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0" fillId="2" borderId="0" xfId="0" applyFill="1"/>
    <xf numFmtId="0" fontId="6" fillId="2" borderId="0" xfId="0" applyFont="1" applyFill="1"/>
    <xf numFmtId="0" fontId="8" fillId="2" borderId="0" xfId="0" applyFont="1" applyFill="1"/>
    <xf numFmtId="0" fontId="7" fillId="2" borderId="0" xfId="0" applyFont="1" applyFill="1"/>
    <xf numFmtId="164" fontId="6" fillId="2" borderId="0" xfId="1" applyFont="1" applyFill="1"/>
    <xf numFmtId="0" fontId="7" fillId="4" borderId="1" xfId="0" applyFont="1" applyFill="1" applyBorder="1" applyAlignment="1">
      <alignment horizontal="center"/>
    </xf>
    <xf numFmtId="0" fontId="7" fillId="4" borderId="1" xfId="0" applyFont="1" applyFill="1" applyBorder="1"/>
    <xf numFmtId="164" fontId="7" fillId="4" borderId="1" xfId="1" applyFont="1" applyFill="1" applyBorder="1"/>
    <xf numFmtId="0" fontId="6" fillId="2" borderId="1" xfId="0" applyFont="1" applyFill="1" applyBorder="1"/>
    <xf numFmtId="164" fontId="6" fillId="2" borderId="1" xfId="1" applyFont="1" applyFill="1" applyBorder="1"/>
    <xf numFmtId="0" fontId="6" fillId="2" borderId="0" xfId="0" applyFont="1" applyFill="1" applyAlignment="1">
      <alignment horizontal="center"/>
    </xf>
    <xf numFmtId="0" fontId="6" fillId="2" borderId="1" xfId="0" applyFont="1" applyFill="1" applyBorder="1" applyAlignment="1">
      <alignment horizontal="center"/>
    </xf>
    <xf numFmtId="0" fontId="7" fillId="4" borderId="1" xfId="0" applyFont="1" applyFill="1" applyBorder="1" applyAlignment="1">
      <alignment horizontal="right"/>
    </xf>
    <xf numFmtId="164" fontId="7" fillId="4" borderId="1" xfId="1" applyFont="1" applyFill="1" applyBorder="1" applyAlignment="1">
      <alignment horizontal="center"/>
    </xf>
    <xf numFmtId="164" fontId="6" fillId="2" borderId="0" xfId="1" applyFont="1" applyFill="1" applyAlignment="1">
      <alignment horizontal="center"/>
    </xf>
    <xf numFmtId="164" fontId="0" fillId="2" borderId="0" xfId="1" applyFont="1" applyFill="1"/>
    <xf numFmtId="164" fontId="7" fillId="2" borderId="6" xfId="1" applyFont="1" applyFill="1" applyBorder="1"/>
    <xf numFmtId="164" fontId="6" fillId="2" borderId="5" xfId="1" applyFont="1" applyFill="1" applyBorder="1"/>
    <xf numFmtId="0" fontId="3" fillId="2" borderId="0" xfId="0" applyFont="1" applyFill="1"/>
    <xf numFmtId="0" fontId="5" fillId="4" borderId="1" xfId="0" applyFont="1" applyFill="1" applyBorder="1"/>
    <xf numFmtId="164" fontId="5" fillId="4" borderId="1" xfId="1" applyFont="1" applyFill="1" applyBorder="1" applyAlignment="1">
      <alignment horizontal="center"/>
    </xf>
    <xf numFmtId="164" fontId="6" fillId="2" borderId="0" xfId="1" applyFont="1" applyFill="1" applyAlignment="1">
      <alignment vertical="center"/>
    </xf>
    <xf numFmtId="164" fontId="7" fillId="4" borderId="1" xfId="1" applyFont="1" applyFill="1" applyBorder="1" applyAlignment="1">
      <alignment vertical="center"/>
    </xf>
    <xf numFmtId="164" fontId="6" fillId="2" borderId="1" xfId="1" applyFont="1" applyFill="1" applyBorder="1" applyAlignment="1">
      <alignment vertical="center"/>
    </xf>
    <xf numFmtId="164" fontId="6" fillId="2" borderId="7" xfId="1" applyFont="1" applyFill="1" applyBorder="1"/>
    <xf numFmtId="164" fontId="6" fillId="2" borderId="0" xfId="1" applyFont="1" applyFill="1" applyBorder="1" applyAlignment="1">
      <alignment vertical="center"/>
    </xf>
    <xf numFmtId="0" fontId="7" fillId="2" borderId="0" xfId="0" applyFont="1" applyFill="1" applyAlignment="1">
      <alignment horizontal="right"/>
    </xf>
    <xf numFmtId="164" fontId="7" fillId="2" borderId="0" xfId="1" applyFont="1" applyFill="1" applyBorder="1"/>
    <xf numFmtId="0" fontId="9" fillId="6" borderId="1" xfId="2" applyBorder="1" applyAlignment="1">
      <alignment wrapText="1"/>
    </xf>
    <xf numFmtId="164" fontId="9" fillId="6" borderId="1" xfId="2" applyNumberFormat="1" applyBorder="1"/>
    <xf numFmtId="0" fontId="9" fillId="6" borderId="1" xfId="2" applyBorder="1"/>
    <xf numFmtId="0" fontId="9" fillId="6" borderId="1" xfId="2" applyBorder="1" applyAlignment="1">
      <alignment horizontal="center"/>
    </xf>
    <xf numFmtId="165" fontId="9" fillId="6" borderId="1" xfId="2" applyNumberFormat="1" applyBorder="1" applyAlignment="1">
      <alignment horizontal="center"/>
    </xf>
    <xf numFmtId="2" fontId="9" fillId="6" borderId="1" xfId="2" applyNumberFormat="1" applyBorder="1" applyAlignment="1">
      <alignment horizontal="center"/>
    </xf>
    <xf numFmtId="0" fontId="13" fillId="0" borderId="14" xfId="6" applyFont="1" applyBorder="1" applyProtection="1">
      <protection locked="0"/>
    </xf>
    <xf numFmtId="0" fontId="13" fillId="0" borderId="15" xfId="6" applyFont="1" applyBorder="1" applyProtection="1">
      <protection locked="0"/>
    </xf>
    <xf numFmtId="0" fontId="13" fillId="0" borderId="16" xfId="6" applyFont="1" applyBorder="1" applyProtection="1">
      <protection locked="0"/>
    </xf>
    <xf numFmtId="0" fontId="12" fillId="8" borderId="11" xfId="6" applyFont="1" applyFill="1" applyBorder="1"/>
    <xf numFmtId="0" fontId="11" fillId="8" borderId="12" xfId="6" applyFont="1" applyFill="1" applyBorder="1"/>
    <xf numFmtId="0" fontId="13" fillId="8" borderId="13" xfId="6" applyFont="1" applyFill="1" applyBorder="1"/>
    <xf numFmtId="44" fontId="13" fillId="7" borderId="1" xfId="3" applyNumberFormat="1" applyFont="1" applyBorder="1" applyAlignment="1" applyProtection="1">
      <alignment horizontal="center" wrapText="1"/>
    </xf>
    <xf numFmtId="0" fontId="13" fillId="8" borderId="20" xfId="6" applyFont="1" applyFill="1" applyBorder="1"/>
    <xf numFmtId="0" fontId="13" fillId="8" borderId="11" xfId="6" applyFont="1" applyFill="1" applyBorder="1"/>
    <xf numFmtId="0" fontId="13" fillId="8" borderId="0" xfId="6" applyFont="1" applyFill="1"/>
    <xf numFmtId="0" fontId="13" fillId="8" borderId="9" xfId="6" applyFont="1" applyFill="1" applyBorder="1"/>
    <xf numFmtId="0" fontId="13" fillId="8" borderId="8" xfId="6" applyFont="1" applyFill="1" applyBorder="1"/>
    <xf numFmtId="0" fontId="15" fillId="8" borderId="0" xfId="6" applyFont="1" applyFill="1"/>
    <xf numFmtId="0" fontId="15" fillId="8" borderId="9" xfId="6" applyFont="1" applyFill="1" applyBorder="1"/>
    <xf numFmtId="0" fontId="15" fillId="8" borderId="0" xfId="6" applyFont="1" applyFill="1" applyAlignment="1">
      <alignment horizontal="left" wrapText="1"/>
    </xf>
    <xf numFmtId="0" fontId="11" fillId="8" borderId="21" xfId="6" applyFont="1" applyFill="1" applyBorder="1"/>
    <xf numFmtId="0" fontId="11" fillId="8" borderId="17" xfId="6" applyFont="1" applyFill="1" applyBorder="1"/>
    <xf numFmtId="0" fontId="11" fillId="8" borderId="18" xfId="6" applyFont="1" applyFill="1" applyBorder="1"/>
    <xf numFmtId="0" fontId="11" fillId="8" borderId="18" xfId="6" applyFont="1" applyFill="1" applyBorder="1" applyAlignment="1">
      <alignment wrapText="1"/>
    </xf>
    <xf numFmtId="0" fontId="11" fillId="8" borderId="19" xfId="6" applyFont="1" applyFill="1" applyBorder="1"/>
    <xf numFmtId="0" fontId="13" fillId="0" borderId="22" xfId="6" applyFont="1" applyBorder="1" applyProtection="1">
      <protection locked="0"/>
    </xf>
    <xf numFmtId="0" fontId="13" fillId="8" borderId="23" xfId="6" applyFont="1" applyFill="1" applyBorder="1"/>
    <xf numFmtId="0" fontId="16" fillId="8" borderId="10" xfId="6" applyFont="1" applyFill="1" applyBorder="1"/>
    <xf numFmtId="0" fontId="13" fillId="8" borderId="8" xfId="6" applyFont="1" applyFill="1" applyBorder="1" applyAlignment="1">
      <alignment wrapText="1"/>
    </xf>
    <xf numFmtId="9" fontId="13" fillId="6" borderId="1" xfId="2" applyNumberFormat="1" applyFont="1" applyBorder="1" applyAlignment="1">
      <alignment horizontal="center" vertical="top" wrapText="1"/>
    </xf>
    <xf numFmtId="0" fontId="13" fillId="8" borderId="8" xfId="6" applyFont="1" applyFill="1" applyBorder="1" applyAlignment="1">
      <alignment horizontal="left" wrapText="1"/>
    </xf>
    <xf numFmtId="0" fontId="13" fillId="8" borderId="0" xfId="6" applyFont="1" applyFill="1" applyAlignment="1">
      <alignment wrapText="1"/>
    </xf>
    <xf numFmtId="0" fontId="13" fillId="8" borderId="8" xfId="6" applyFont="1" applyFill="1" applyBorder="1" applyAlignment="1">
      <alignment horizontal="left" wrapText="1"/>
    </xf>
    <xf numFmtId="0" fontId="13" fillId="8" borderId="0" xfId="6" applyFont="1" applyFill="1"/>
    <xf numFmtId="0" fontId="13" fillId="8" borderId="9" xfId="6" applyFont="1" applyFill="1" applyBorder="1"/>
    <xf numFmtId="0" fontId="6" fillId="5" borderId="1" xfId="0" applyFont="1" applyFill="1" applyBorder="1" applyAlignment="1">
      <alignment horizontal="center"/>
    </xf>
    <xf numFmtId="0" fontId="7" fillId="4" borderId="2" xfId="0" applyFont="1" applyFill="1" applyBorder="1" applyAlignment="1">
      <alignment horizontal="center"/>
    </xf>
    <xf numFmtId="0" fontId="7" fillId="4" borderId="4" xfId="0" applyFont="1" applyFill="1" applyBorder="1" applyAlignment="1">
      <alignment horizontal="center"/>
    </xf>
    <xf numFmtId="0" fontId="7" fillId="4" borderId="3" xfId="0" applyFont="1" applyFill="1" applyBorder="1" applyAlignment="1">
      <alignment horizontal="center"/>
    </xf>
    <xf numFmtId="0" fontId="4" fillId="4" borderId="1" xfId="0" applyFont="1" applyFill="1" applyBorder="1" applyAlignment="1">
      <alignment horizontal="right"/>
    </xf>
    <xf numFmtId="0" fontId="6" fillId="5" borderId="2" xfId="0" applyFont="1" applyFill="1" applyBorder="1" applyAlignment="1">
      <alignment horizontal="center"/>
    </xf>
    <xf numFmtId="0" fontId="6" fillId="5" borderId="3" xfId="0" applyFont="1" applyFill="1" applyBorder="1" applyAlignment="1">
      <alignment horizontal="center"/>
    </xf>
    <xf numFmtId="0" fontId="7" fillId="4" borderId="1" xfId="0" applyFont="1" applyFill="1" applyBorder="1" applyAlignment="1">
      <alignment horizontal="center"/>
    </xf>
    <xf numFmtId="0" fontId="3" fillId="3" borderId="0" xfId="0" applyFont="1" applyFill="1" applyAlignment="1">
      <alignment horizontal="center"/>
    </xf>
  </cellXfs>
  <cellStyles count="9">
    <cellStyle name="Accent4" xfId="3" builtinId="41"/>
    <cellStyle name="Goed" xfId="2" builtinId="26"/>
    <cellStyle name="Procent 2" xfId="8" xr:uid="{9A3A0806-C54C-4C71-AFFB-7140FADBE9C4}"/>
    <cellStyle name="Standaard" xfId="0" builtinId="0"/>
    <cellStyle name="Standaard 2" xfId="6" xr:uid="{00373F17-89E6-4590-BCA3-9A15EB38175F}"/>
    <cellStyle name="Standaard 3" xfId="4" xr:uid="{3D590D0D-673D-4739-BF63-C1C494B04ABE}"/>
    <cellStyle name="Valuta" xfId="1" builtinId="4"/>
    <cellStyle name="Valuta 2" xfId="7" xr:uid="{D049BB34-CA8C-462E-A668-0AFA06DFA8F4}"/>
    <cellStyle name="Valuta 3" xfId="5" xr:uid="{E0A2E57B-3B63-4687-940F-85E504A47F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136526</xdr:colOff>
      <xdr:row>0</xdr:row>
      <xdr:rowOff>70273</xdr:rowOff>
    </xdr:from>
    <xdr:to>
      <xdr:col>6</xdr:col>
      <xdr:colOff>10584</xdr:colOff>
      <xdr:row>5</xdr:row>
      <xdr:rowOff>195096</xdr:rowOff>
    </xdr:to>
    <xdr:pic>
      <xdr:nvPicPr>
        <xdr:cNvPr id="2" name="Afbeelding 1" descr="Publicatievereisten | SNN">
          <a:extLst>
            <a:ext uri="{FF2B5EF4-FFF2-40B4-BE49-F238E27FC236}">
              <a16:creationId xmlns:a16="http://schemas.microsoft.com/office/drawing/2014/main" id="{98320E37-58A2-335B-E157-77F6109FFAE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824" b="27517"/>
        <a:stretch/>
      </xdr:blipFill>
      <xdr:spPr bwMode="auto">
        <a:xfrm>
          <a:off x="8391526" y="70273"/>
          <a:ext cx="1874308" cy="11302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5714</xdr:colOff>
      <xdr:row>1</xdr:row>
      <xdr:rowOff>95250</xdr:rowOff>
    </xdr:from>
    <xdr:to>
      <xdr:col>1</xdr:col>
      <xdr:colOff>2099660</xdr:colOff>
      <xdr:row>4</xdr:row>
      <xdr:rowOff>169334</xdr:rowOff>
    </xdr:to>
    <xdr:pic>
      <xdr:nvPicPr>
        <xdr:cNvPr id="3" name="Picture 7" descr="Afbeelding met Graphics, Lettertype, grafische vormgeving, logo&#10;&#10;Automatisch gegenereerde beschrijving">
          <a:extLst>
            <a:ext uri="{FF2B5EF4-FFF2-40B4-BE49-F238E27FC236}">
              <a16:creationId xmlns:a16="http://schemas.microsoft.com/office/drawing/2014/main" id="{FC768257-50FF-2A73-D6FA-E52A46F3D1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2464" y="296333"/>
          <a:ext cx="2093946" cy="67733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4B439-5BFA-44CA-B2A6-46E18C2D585F}">
  <dimension ref="B6:F29"/>
  <sheetViews>
    <sheetView topLeftCell="A3" zoomScale="90" zoomScaleNormal="90" workbookViewId="0">
      <selection activeCell="I11" sqref="I11"/>
    </sheetView>
  </sheetViews>
  <sheetFormatPr defaultColWidth="8.69921875" defaultRowHeight="15.6" x14ac:dyDescent="0.3"/>
  <cols>
    <col min="1" max="1" width="8.69921875" style="1"/>
    <col min="2" max="2" width="71.19921875" style="1" customWidth="1"/>
    <col min="3" max="3" width="28.3984375" style="1" customWidth="1"/>
    <col min="4" max="16384" width="8.69921875" style="1"/>
  </cols>
  <sheetData>
    <row r="6" spans="2:6" ht="16.2" thickBot="1" x14ac:dyDescent="0.35"/>
    <row r="7" spans="2:6" ht="25.8" x14ac:dyDescent="0.5">
      <c r="B7" s="57" t="s">
        <v>65</v>
      </c>
      <c r="C7" s="38"/>
      <c r="D7" s="42"/>
      <c r="E7" s="42"/>
      <c r="F7" s="43"/>
    </row>
    <row r="8" spans="2:6" ht="16.2" thickBot="1" x14ac:dyDescent="0.35">
      <c r="B8" s="39" t="s">
        <v>67</v>
      </c>
      <c r="C8" s="40"/>
      <c r="D8" s="44"/>
      <c r="E8" s="44"/>
      <c r="F8" s="45"/>
    </row>
    <row r="9" spans="2:6" x14ac:dyDescent="0.3">
      <c r="B9" s="46"/>
      <c r="C9" s="44"/>
      <c r="D9" s="44"/>
      <c r="E9" s="44"/>
      <c r="F9" s="45"/>
    </row>
    <row r="10" spans="2:6" x14ac:dyDescent="0.3">
      <c r="B10" s="58" t="s">
        <v>50</v>
      </c>
      <c r="C10" s="44"/>
      <c r="D10" s="44"/>
      <c r="E10" s="44"/>
      <c r="F10" s="45"/>
    </row>
    <row r="11" spans="2:6" ht="43.2" x14ac:dyDescent="0.3">
      <c r="B11" s="58" t="s">
        <v>71</v>
      </c>
      <c r="C11" s="59" t="s">
        <v>52</v>
      </c>
      <c r="D11" s="44"/>
      <c r="E11" s="44"/>
      <c r="F11" s="45"/>
    </row>
    <row r="12" spans="2:6" ht="28.8" x14ac:dyDescent="0.3">
      <c r="B12" s="58" t="s">
        <v>51</v>
      </c>
      <c r="C12" s="41" t="s">
        <v>66</v>
      </c>
      <c r="D12" s="44"/>
      <c r="E12" s="44"/>
      <c r="F12" s="45"/>
    </row>
    <row r="13" spans="2:6" x14ac:dyDescent="0.3">
      <c r="B13" s="46" t="s">
        <v>53</v>
      </c>
      <c r="C13" s="44"/>
      <c r="D13" s="44"/>
      <c r="E13" s="44"/>
      <c r="F13" s="45"/>
    </row>
    <row r="14" spans="2:6" x14ac:dyDescent="0.3">
      <c r="B14" s="46" t="s">
        <v>54</v>
      </c>
      <c r="C14" s="44"/>
      <c r="D14" s="44"/>
      <c r="E14" s="44"/>
      <c r="F14" s="45"/>
    </row>
    <row r="15" spans="2:6" ht="28.95" customHeight="1" x14ac:dyDescent="0.3">
      <c r="B15" s="62" t="s">
        <v>64</v>
      </c>
      <c r="C15" s="63"/>
      <c r="D15" s="63"/>
      <c r="E15" s="63"/>
      <c r="F15" s="64"/>
    </row>
    <row r="16" spans="2:6" x14ac:dyDescent="0.3">
      <c r="B16" s="46" t="s">
        <v>55</v>
      </c>
      <c r="C16" s="44"/>
      <c r="D16" s="44"/>
      <c r="E16" s="44"/>
      <c r="F16" s="45"/>
    </row>
    <row r="17" spans="2:6" x14ac:dyDescent="0.3">
      <c r="B17" s="46" t="s">
        <v>56</v>
      </c>
      <c r="C17" s="44"/>
      <c r="D17" s="44"/>
      <c r="E17" s="44"/>
      <c r="F17" s="45"/>
    </row>
    <row r="18" spans="2:6" x14ac:dyDescent="0.3">
      <c r="B18" s="60" t="s">
        <v>69</v>
      </c>
      <c r="C18" s="61"/>
      <c r="D18" s="61"/>
      <c r="E18" s="61"/>
      <c r="F18" s="45"/>
    </row>
    <row r="19" spans="2:6" x14ac:dyDescent="0.3">
      <c r="B19" s="60" t="s">
        <v>68</v>
      </c>
      <c r="C19" s="61"/>
      <c r="D19" s="61"/>
      <c r="E19" s="61"/>
      <c r="F19" s="45"/>
    </row>
    <row r="20" spans="2:6" x14ac:dyDescent="0.3">
      <c r="B20" s="46"/>
      <c r="C20" s="49"/>
      <c r="D20" s="49"/>
      <c r="E20" s="49"/>
      <c r="F20" s="48"/>
    </row>
    <row r="21" spans="2:6" x14ac:dyDescent="0.3">
      <c r="B21" s="46"/>
      <c r="C21" s="47"/>
      <c r="D21" s="47"/>
      <c r="E21" s="47"/>
      <c r="F21" s="48"/>
    </row>
    <row r="22" spans="2:6" ht="16.2" thickBot="1" x14ac:dyDescent="0.35">
      <c r="B22" s="46"/>
      <c r="C22" s="44"/>
      <c r="D22" s="44"/>
      <c r="E22" s="44"/>
      <c r="F22" s="45"/>
    </row>
    <row r="23" spans="2:6" ht="16.2" thickTop="1" x14ac:dyDescent="0.3">
      <c r="B23" s="50" t="s">
        <v>57</v>
      </c>
      <c r="C23" s="35"/>
      <c r="D23" s="44"/>
      <c r="E23" s="44"/>
      <c r="F23" s="45"/>
    </row>
    <row r="24" spans="2:6" x14ac:dyDescent="0.3">
      <c r="B24" s="51" t="s">
        <v>58</v>
      </c>
      <c r="C24" s="37"/>
      <c r="D24" s="44"/>
      <c r="E24" s="44"/>
      <c r="F24" s="45"/>
    </row>
    <row r="25" spans="2:6" x14ac:dyDescent="0.3">
      <c r="B25" s="52" t="s">
        <v>59</v>
      </c>
      <c r="C25" s="36"/>
      <c r="D25" s="44"/>
      <c r="E25" s="44"/>
      <c r="F25" s="45"/>
    </row>
    <row r="26" spans="2:6" x14ac:dyDescent="0.3">
      <c r="B26" s="52" t="s">
        <v>60</v>
      </c>
      <c r="C26" s="36"/>
      <c r="D26" s="44"/>
      <c r="E26" s="44"/>
      <c r="F26" s="45"/>
    </row>
    <row r="27" spans="2:6" x14ac:dyDescent="0.3">
      <c r="B27" s="52" t="s">
        <v>61</v>
      </c>
      <c r="C27" s="36"/>
      <c r="D27" s="44"/>
      <c r="E27" s="44"/>
      <c r="F27" s="45"/>
    </row>
    <row r="28" spans="2:6" x14ac:dyDescent="0.3">
      <c r="B28" s="53" t="s">
        <v>62</v>
      </c>
      <c r="C28" s="36"/>
      <c r="D28" s="44"/>
      <c r="E28" s="44"/>
      <c r="F28" s="45"/>
    </row>
    <row r="29" spans="2:6" ht="98.4" customHeight="1" thickBot="1" x14ac:dyDescent="0.35">
      <c r="B29" s="54" t="s">
        <v>63</v>
      </c>
      <c r="C29" s="55"/>
      <c r="D29" s="56"/>
      <c r="E29" s="56"/>
      <c r="F29" s="40"/>
    </row>
  </sheetData>
  <mergeCells count="1">
    <mergeCell ref="B15:F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CA18-E2F7-4B46-82C9-254C6B166A9C}">
  <sheetPr>
    <pageSetUpPr fitToPage="1"/>
  </sheetPr>
  <dimension ref="A1:G58"/>
  <sheetViews>
    <sheetView tabSelected="1" zoomScaleNormal="100" workbookViewId="0">
      <selection activeCell="C5" sqref="C5"/>
    </sheetView>
  </sheetViews>
  <sheetFormatPr defaultColWidth="10.69921875" defaultRowHeight="13.8" x14ac:dyDescent="0.3"/>
  <cols>
    <col min="1" max="1" width="59.5" style="2" customWidth="1"/>
    <col min="2" max="2" width="10.69921875" style="11" customWidth="1"/>
    <col min="3" max="3" width="20.69921875" style="5" customWidth="1"/>
    <col min="4" max="4" width="20.69921875" style="22" customWidth="1"/>
    <col min="5" max="5" width="9.19921875" style="11" bestFit="1" customWidth="1"/>
    <col min="6" max="6" width="20.69921875" style="5" customWidth="1"/>
    <col min="7" max="16384" width="10.69921875" style="2"/>
  </cols>
  <sheetData>
    <row r="1" spans="1:7" ht="15.6" x14ac:dyDescent="0.3">
      <c r="A1" s="73" t="s">
        <v>43</v>
      </c>
      <c r="B1" s="73"/>
      <c r="C1" s="73"/>
      <c r="D1" s="73"/>
      <c r="E1" s="73"/>
      <c r="F1" s="73"/>
      <c r="G1" s="19"/>
    </row>
    <row r="2" spans="1:7" x14ac:dyDescent="0.3">
      <c r="E2" s="11">
        <v>4</v>
      </c>
    </row>
    <row r="3" spans="1:7" s="3" customFormat="1" ht="14.4" x14ac:dyDescent="0.3">
      <c r="A3" s="72" t="s">
        <v>0</v>
      </c>
      <c r="B3" s="72"/>
      <c r="C3" s="72"/>
      <c r="D3" s="72"/>
      <c r="E3" s="72"/>
      <c r="F3" s="72"/>
    </row>
    <row r="4" spans="1:7" s="3" customFormat="1" ht="14.4" x14ac:dyDescent="0.3">
      <c r="A4" s="7" t="s">
        <v>1</v>
      </c>
      <c r="B4" s="6" t="s">
        <v>2</v>
      </c>
      <c r="C4" s="8" t="s">
        <v>3</v>
      </c>
      <c r="D4" s="23" t="s">
        <v>4</v>
      </c>
      <c r="E4" s="6" t="s">
        <v>5</v>
      </c>
      <c r="F4" s="8" t="s">
        <v>6</v>
      </c>
    </row>
    <row r="5" spans="1:7" ht="14.4" x14ac:dyDescent="0.3">
      <c r="A5" s="9" t="s">
        <v>42</v>
      </c>
      <c r="B5" s="12">
        <v>1</v>
      </c>
      <c r="C5" s="30"/>
      <c r="D5" s="24">
        <f>12*(B5*C5)</f>
        <v>0</v>
      </c>
      <c r="E5" s="12">
        <f>$E$2</f>
        <v>4</v>
      </c>
      <c r="F5" s="10">
        <f>E5*D5</f>
        <v>0</v>
      </c>
    </row>
    <row r="6" spans="1:7" ht="14.4" x14ac:dyDescent="0.3">
      <c r="A6" s="9" t="s">
        <v>70</v>
      </c>
      <c r="B6" s="12" t="s">
        <v>7</v>
      </c>
      <c r="C6" s="30"/>
      <c r="D6" s="24">
        <f>C6*12</f>
        <v>0</v>
      </c>
      <c r="E6" s="12">
        <v>4</v>
      </c>
      <c r="F6" s="10">
        <f t="shared" ref="F6" si="0">E6*D6</f>
        <v>0</v>
      </c>
    </row>
    <row r="7" spans="1:7" ht="14.4" x14ac:dyDescent="0.3">
      <c r="E7" s="13" t="s">
        <v>8</v>
      </c>
      <c r="F7" s="17">
        <f>SUM(F5:F6)</f>
        <v>0</v>
      </c>
    </row>
    <row r="8" spans="1:7" ht="6.75" customHeight="1" x14ac:dyDescent="0.3"/>
    <row r="10" spans="1:7" s="3" customFormat="1" ht="14.4" x14ac:dyDescent="0.3">
      <c r="A10" s="72" t="s">
        <v>9</v>
      </c>
      <c r="B10" s="72"/>
      <c r="C10" s="72"/>
      <c r="D10" s="72"/>
      <c r="E10" s="72"/>
      <c r="F10" s="72"/>
    </row>
    <row r="11" spans="1:7" s="3" customFormat="1" ht="14.4" x14ac:dyDescent="0.3">
      <c r="A11" s="7" t="s">
        <v>1</v>
      </c>
      <c r="B11" s="6" t="s">
        <v>2</v>
      </c>
      <c r="C11" s="8" t="s">
        <v>3</v>
      </c>
      <c r="D11" s="23" t="s">
        <v>4</v>
      </c>
      <c r="E11" s="6" t="s">
        <v>5</v>
      </c>
      <c r="F11" s="8" t="s">
        <v>6</v>
      </c>
    </row>
    <row r="12" spans="1:7" ht="14.4" x14ac:dyDescent="0.3">
      <c r="A12" s="9" t="s">
        <v>11</v>
      </c>
      <c r="B12" s="12" t="s">
        <v>10</v>
      </c>
      <c r="C12" s="30"/>
      <c r="D12" s="24">
        <f t="shared" ref="D12:D13" si="1">12*C12</f>
        <v>0</v>
      </c>
      <c r="E12" s="12">
        <f t="shared" ref="E12:E16" si="2">$E$2</f>
        <v>4</v>
      </c>
      <c r="F12" s="10">
        <f t="shared" ref="F12:F16" si="3">E12*D12</f>
        <v>0</v>
      </c>
    </row>
    <row r="13" spans="1:7" ht="14.4" x14ac:dyDescent="0.3">
      <c r="A13" s="9" t="s">
        <v>12</v>
      </c>
      <c r="B13" s="12" t="s">
        <v>10</v>
      </c>
      <c r="C13" s="30"/>
      <c r="D13" s="24">
        <f t="shared" si="1"/>
        <v>0</v>
      </c>
      <c r="E13" s="12">
        <f t="shared" si="2"/>
        <v>4</v>
      </c>
      <c r="F13" s="10">
        <f t="shared" si="3"/>
        <v>0</v>
      </c>
    </row>
    <row r="14" spans="1:7" ht="14.4" x14ac:dyDescent="0.3">
      <c r="A14" s="31"/>
      <c r="B14" s="32"/>
      <c r="C14" s="30"/>
      <c r="D14" s="24">
        <f t="shared" ref="D14:D16" si="4">12*(B14*C14)</f>
        <v>0</v>
      </c>
      <c r="E14" s="12">
        <f t="shared" si="2"/>
        <v>4</v>
      </c>
      <c r="F14" s="10">
        <f t="shared" si="3"/>
        <v>0</v>
      </c>
    </row>
    <row r="15" spans="1:7" ht="14.4" x14ac:dyDescent="0.3">
      <c r="A15" s="31" t="s">
        <v>13</v>
      </c>
      <c r="B15" s="32"/>
      <c r="C15" s="30"/>
      <c r="D15" s="24">
        <f t="shared" ref="D15" si="5">12*(B15*C15)</f>
        <v>0</v>
      </c>
      <c r="E15" s="12">
        <f t="shared" si="2"/>
        <v>4</v>
      </c>
      <c r="F15" s="10">
        <f t="shared" ref="F15" si="6">E15*D15</f>
        <v>0</v>
      </c>
    </row>
    <row r="16" spans="1:7" ht="14.4" x14ac:dyDescent="0.3">
      <c r="A16" s="31"/>
      <c r="B16" s="32"/>
      <c r="C16" s="30"/>
      <c r="D16" s="24">
        <f t="shared" si="4"/>
        <v>0</v>
      </c>
      <c r="E16" s="12">
        <f t="shared" si="2"/>
        <v>4</v>
      </c>
      <c r="F16" s="18">
        <f t="shared" si="3"/>
        <v>0</v>
      </c>
    </row>
    <row r="17" spans="1:6" ht="14.4" x14ac:dyDescent="0.3">
      <c r="E17" s="13" t="s">
        <v>8</v>
      </c>
      <c r="F17" s="17">
        <f>SUM(F12:F16)</f>
        <v>0</v>
      </c>
    </row>
    <row r="18" spans="1:6" ht="7.5" customHeight="1" x14ac:dyDescent="0.3"/>
    <row r="20" spans="1:6" s="4" customFormat="1" ht="14.4" x14ac:dyDescent="0.3">
      <c r="A20" s="72" t="s">
        <v>14</v>
      </c>
      <c r="B20" s="72"/>
      <c r="C20" s="72"/>
      <c r="D20" s="72"/>
      <c r="E20" s="72"/>
      <c r="F20" s="72"/>
    </row>
    <row r="21" spans="1:6" s="4" customFormat="1" ht="14.4" x14ac:dyDescent="0.3">
      <c r="A21" s="7" t="s">
        <v>1</v>
      </c>
      <c r="B21" s="6" t="s">
        <v>2</v>
      </c>
      <c r="C21" s="8" t="s">
        <v>3</v>
      </c>
      <c r="D21" s="23" t="s">
        <v>4</v>
      </c>
      <c r="E21" s="6" t="s">
        <v>5</v>
      </c>
      <c r="F21" s="8" t="s">
        <v>6</v>
      </c>
    </row>
    <row r="22" spans="1:6" ht="14.4" x14ac:dyDescent="0.3">
      <c r="A22" s="9" t="s">
        <v>46</v>
      </c>
      <c r="B22" s="12">
        <v>200</v>
      </c>
      <c r="C22" s="30"/>
      <c r="D22" s="24">
        <f>12*(B22*C22)</f>
        <v>0</v>
      </c>
      <c r="E22" s="12">
        <f>$E$2</f>
        <v>4</v>
      </c>
      <c r="F22" s="10">
        <f>E22*D22</f>
        <v>0</v>
      </c>
    </row>
    <row r="23" spans="1:6" ht="14.4" x14ac:dyDescent="0.3">
      <c r="A23" s="9" t="s">
        <v>15</v>
      </c>
      <c r="B23" s="12">
        <v>200</v>
      </c>
      <c r="C23" s="30"/>
      <c r="D23" s="24">
        <f t="shared" ref="D23" si="7">12*(B23*C23)</f>
        <v>0</v>
      </c>
      <c r="E23" s="12">
        <f t="shared" ref="E23:E27" si="8">$E$2</f>
        <v>4</v>
      </c>
      <c r="F23" s="10">
        <f t="shared" ref="F23" si="9">E23*D23</f>
        <v>0</v>
      </c>
    </row>
    <row r="24" spans="1:6" ht="14.4" x14ac:dyDescent="0.3">
      <c r="A24" s="9" t="s">
        <v>47</v>
      </c>
      <c r="B24" s="12">
        <v>140</v>
      </c>
      <c r="C24" s="30"/>
      <c r="D24" s="24">
        <f t="shared" ref="D24:D27" si="10">12*(B24*C24)</f>
        <v>0</v>
      </c>
      <c r="E24" s="12">
        <f t="shared" si="8"/>
        <v>4</v>
      </c>
      <c r="F24" s="10">
        <f t="shared" ref="F24:F27" si="11">E24*D24</f>
        <v>0</v>
      </c>
    </row>
    <row r="25" spans="1:6" ht="14.4" x14ac:dyDescent="0.3">
      <c r="A25" s="31"/>
      <c r="B25" s="32"/>
      <c r="C25" s="30"/>
      <c r="D25" s="24">
        <f t="shared" si="10"/>
        <v>0</v>
      </c>
      <c r="E25" s="12">
        <f t="shared" si="8"/>
        <v>4</v>
      </c>
      <c r="F25" s="10">
        <f t="shared" si="11"/>
        <v>0</v>
      </c>
    </row>
    <row r="26" spans="1:6" ht="14.4" x14ac:dyDescent="0.3">
      <c r="A26" s="31" t="s">
        <v>13</v>
      </c>
      <c r="B26" s="32"/>
      <c r="C26" s="30"/>
      <c r="D26" s="24">
        <f t="shared" si="10"/>
        <v>0</v>
      </c>
      <c r="E26" s="12">
        <f t="shared" si="8"/>
        <v>4</v>
      </c>
      <c r="F26" s="10">
        <f t="shared" si="11"/>
        <v>0</v>
      </c>
    </row>
    <row r="27" spans="1:6" ht="14.4" x14ac:dyDescent="0.3">
      <c r="A27" s="31"/>
      <c r="B27" s="32"/>
      <c r="C27" s="30"/>
      <c r="D27" s="24">
        <f t="shared" si="10"/>
        <v>0</v>
      </c>
      <c r="E27" s="12">
        <f t="shared" si="8"/>
        <v>4</v>
      </c>
      <c r="F27" s="18">
        <f t="shared" si="11"/>
        <v>0</v>
      </c>
    </row>
    <row r="28" spans="1:6" ht="14.4" x14ac:dyDescent="0.3">
      <c r="E28" s="13" t="s">
        <v>8</v>
      </c>
      <c r="F28" s="17">
        <f>SUM(F22:F27)</f>
        <v>0</v>
      </c>
    </row>
    <row r="30" spans="1:6" s="4" customFormat="1" ht="14.4" x14ac:dyDescent="0.3">
      <c r="A30" s="72" t="s">
        <v>45</v>
      </c>
      <c r="B30" s="72"/>
      <c r="C30" s="72"/>
      <c r="D30" s="72"/>
      <c r="E30" s="72"/>
      <c r="F30" s="72"/>
    </row>
    <row r="31" spans="1:6" s="4" customFormat="1" ht="14.4" x14ac:dyDescent="0.3">
      <c r="A31" s="7" t="s">
        <v>1</v>
      </c>
      <c r="B31" s="6" t="s">
        <v>2</v>
      </c>
      <c r="C31" s="7" t="s">
        <v>17</v>
      </c>
      <c r="D31" s="66"/>
      <c r="E31" s="68"/>
      <c r="F31" s="8" t="s">
        <v>6</v>
      </c>
    </row>
    <row r="32" spans="1:6" ht="14.4" x14ac:dyDescent="0.3">
      <c r="A32" s="9" t="s">
        <v>44</v>
      </c>
      <c r="B32" s="12">
        <v>200</v>
      </c>
      <c r="C32" s="30"/>
      <c r="D32" s="70"/>
      <c r="E32" s="71"/>
      <c r="F32" s="10">
        <f>B32*C32</f>
        <v>0</v>
      </c>
    </row>
    <row r="33" spans="1:6" ht="14.4" x14ac:dyDescent="0.3">
      <c r="A33" s="31"/>
      <c r="B33" s="32"/>
      <c r="C33" s="31"/>
      <c r="D33" s="70"/>
      <c r="E33" s="71"/>
      <c r="F33" s="10">
        <f t="shared" ref="F33:F38" si="12">B33*C33</f>
        <v>0</v>
      </c>
    </row>
    <row r="34" spans="1:6" ht="14.4" x14ac:dyDescent="0.3">
      <c r="A34" s="31" t="s">
        <v>18</v>
      </c>
      <c r="B34" s="32"/>
      <c r="C34" s="31"/>
      <c r="D34" s="70"/>
      <c r="E34" s="71"/>
      <c r="F34" s="10">
        <f t="shared" si="12"/>
        <v>0</v>
      </c>
    </row>
    <row r="35" spans="1:6" ht="14.4" x14ac:dyDescent="0.3">
      <c r="A35" s="31"/>
      <c r="B35" s="32"/>
      <c r="C35" s="31"/>
      <c r="D35" s="70"/>
      <c r="E35" s="71"/>
      <c r="F35" s="10">
        <f t="shared" si="12"/>
        <v>0</v>
      </c>
    </row>
    <row r="36" spans="1:6" ht="14.4" x14ac:dyDescent="0.3">
      <c r="A36" s="31"/>
      <c r="B36" s="32"/>
      <c r="C36" s="31"/>
      <c r="D36" s="70"/>
      <c r="E36" s="71"/>
      <c r="F36" s="10">
        <f t="shared" si="12"/>
        <v>0</v>
      </c>
    </row>
    <row r="37" spans="1:6" ht="14.4" x14ac:dyDescent="0.3">
      <c r="A37" s="31"/>
      <c r="B37" s="32"/>
      <c r="C37" s="31"/>
      <c r="D37" s="70"/>
      <c r="E37" s="71"/>
      <c r="F37" s="10">
        <f t="shared" si="12"/>
        <v>0</v>
      </c>
    </row>
    <row r="38" spans="1:6" ht="15" thickBot="1" x14ac:dyDescent="0.35">
      <c r="A38" s="31"/>
      <c r="B38" s="32"/>
      <c r="C38" s="31"/>
      <c r="D38" s="70"/>
      <c r="E38" s="71"/>
      <c r="F38" s="18">
        <f t="shared" si="12"/>
        <v>0</v>
      </c>
    </row>
    <row r="39" spans="1:6" ht="15" thickTop="1" x14ac:dyDescent="0.3">
      <c r="E39" s="13" t="s">
        <v>8</v>
      </c>
      <c r="F39" s="17">
        <f>SUM(F32:F38)</f>
        <v>0</v>
      </c>
    </row>
    <row r="40" spans="1:6" ht="14.4" x14ac:dyDescent="0.3">
      <c r="D40" s="26"/>
      <c r="E40" s="27"/>
      <c r="F40" s="28"/>
    </row>
    <row r="41" spans="1:6" s="4" customFormat="1" ht="14.4" x14ac:dyDescent="0.3">
      <c r="A41" s="72" t="s">
        <v>16</v>
      </c>
      <c r="B41" s="72"/>
      <c r="C41" s="72"/>
      <c r="D41" s="72"/>
      <c r="E41" s="72"/>
      <c r="F41" s="72"/>
    </row>
    <row r="42" spans="1:6" s="4" customFormat="1" ht="14.4" x14ac:dyDescent="0.3">
      <c r="A42" s="7" t="s">
        <v>1</v>
      </c>
      <c r="B42" s="6" t="s">
        <v>2</v>
      </c>
      <c r="C42" s="7" t="s">
        <v>17</v>
      </c>
      <c r="D42" s="66"/>
      <c r="E42" s="68"/>
      <c r="F42" s="8" t="s">
        <v>6</v>
      </c>
    </row>
    <row r="43" spans="1:6" ht="28.8" x14ac:dyDescent="0.3">
      <c r="A43" s="29" t="s">
        <v>49</v>
      </c>
      <c r="B43" s="32"/>
      <c r="C43" s="31"/>
      <c r="D43" s="70"/>
      <c r="E43" s="71"/>
      <c r="F43" s="10">
        <f>B43*C43</f>
        <v>0</v>
      </c>
    </row>
    <row r="44" spans="1:6" ht="14.4" x14ac:dyDescent="0.3">
      <c r="A44" s="31"/>
      <c r="B44" s="32"/>
      <c r="C44" s="31"/>
      <c r="D44" s="70"/>
      <c r="E44" s="71"/>
      <c r="F44" s="10">
        <f t="shared" ref="F44:F48" si="13">B44*C44</f>
        <v>0</v>
      </c>
    </row>
    <row r="45" spans="1:6" ht="14.4" x14ac:dyDescent="0.3">
      <c r="A45" s="31"/>
      <c r="B45" s="32"/>
      <c r="C45" s="31"/>
      <c r="D45" s="70"/>
      <c r="E45" s="71"/>
      <c r="F45" s="10">
        <f t="shared" si="13"/>
        <v>0</v>
      </c>
    </row>
    <row r="46" spans="1:6" ht="14.4" x14ac:dyDescent="0.3">
      <c r="A46" s="31"/>
      <c r="B46" s="32"/>
      <c r="C46" s="31"/>
      <c r="D46" s="70"/>
      <c r="E46" s="71"/>
      <c r="F46" s="10">
        <f t="shared" si="13"/>
        <v>0</v>
      </c>
    </row>
    <row r="47" spans="1:6" ht="14.4" x14ac:dyDescent="0.3">
      <c r="A47" s="31"/>
      <c r="B47" s="32"/>
      <c r="C47" s="31"/>
      <c r="D47" s="70"/>
      <c r="E47" s="71"/>
      <c r="F47" s="10">
        <f t="shared" si="13"/>
        <v>0</v>
      </c>
    </row>
    <row r="48" spans="1:6" ht="15" thickBot="1" x14ac:dyDescent="0.35">
      <c r="A48" s="31"/>
      <c r="B48" s="32"/>
      <c r="C48" s="31"/>
      <c r="D48" s="70"/>
      <c r="E48" s="71"/>
      <c r="F48" s="18">
        <f t="shared" si="13"/>
        <v>0</v>
      </c>
    </row>
    <row r="49" spans="1:6" ht="14.4" x14ac:dyDescent="0.3">
      <c r="E49" s="13" t="s">
        <v>8</v>
      </c>
      <c r="F49" s="17">
        <f>SUM(F43:F48)</f>
        <v>0</v>
      </c>
    </row>
    <row r="51" spans="1:6" s="3" customFormat="1" ht="14.4" x14ac:dyDescent="0.3">
      <c r="A51" s="72" t="s">
        <v>19</v>
      </c>
      <c r="B51" s="72"/>
      <c r="C51" s="72"/>
      <c r="D51" s="72"/>
      <c r="E51" s="72"/>
      <c r="F51" s="72"/>
    </row>
    <row r="52" spans="1:6" s="3" customFormat="1" ht="14.4" x14ac:dyDescent="0.3">
      <c r="A52" s="7" t="s">
        <v>1</v>
      </c>
      <c r="B52" s="66"/>
      <c r="C52" s="67"/>
      <c r="D52" s="67"/>
      <c r="E52" s="68"/>
      <c r="F52" s="8" t="s">
        <v>6</v>
      </c>
    </row>
    <row r="53" spans="1:6" x14ac:dyDescent="0.3">
      <c r="A53" s="9" t="s">
        <v>20</v>
      </c>
      <c r="B53" s="65"/>
      <c r="C53" s="65"/>
      <c r="D53" s="65"/>
      <c r="E53" s="65"/>
      <c r="F53" s="10">
        <f>F7</f>
        <v>0</v>
      </c>
    </row>
    <row r="54" spans="1:6" x14ac:dyDescent="0.3">
      <c r="A54" s="9" t="s">
        <v>21</v>
      </c>
      <c r="B54" s="65"/>
      <c r="C54" s="65"/>
      <c r="D54" s="65"/>
      <c r="E54" s="65"/>
      <c r="F54" s="10">
        <f>F17</f>
        <v>0</v>
      </c>
    </row>
    <row r="55" spans="1:6" x14ac:dyDescent="0.3">
      <c r="A55" s="9" t="s">
        <v>22</v>
      </c>
      <c r="B55" s="65"/>
      <c r="C55" s="65"/>
      <c r="D55" s="65"/>
      <c r="E55" s="65"/>
      <c r="F55" s="10">
        <f>F28</f>
        <v>0</v>
      </c>
    </row>
    <row r="56" spans="1:6" x14ac:dyDescent="0.3">
      <c r="A56" s="9" t="s">
        <v>48</v>
      </c>
      <c r="B56" s="65"/>
      <c r="C56" s="65"/>
      <c r="D56" s="65"/>
      <c r="E56" s="65"/>
      <c r="F56" s="25">
        <f>F39</f>
        <v>0</v>
      </c>
    </row>
    <row r="57" spans="1:6" ht="14.4" thickBot="1" x14ac:dyDescent="0.35">
      <c r="A57" s="9" t="s">
        <v>16</v>
      </c>
      <c r="B57" s="65"/>
      <c r="C57" s="65"/>
      <c r="D57" s="65"/>
      <c r="E57" s="65"/>
      <c r="F57" s="18">
        <f>F49</f>
        <v>0</v>
      </c>
    </row>
    <row r="58" spans="1:6" ht="16.2" thickTop="1" x14ac:dyDescent="0.3">
      <c r="D58" s="69" t="s">
        <v>23</v>
      </c>
      <c r="E58" s="69"/>
      <c r="F58" s="41">
        <f>SUM(F53:F57)</f>
        <v>0</v>
      </c>
    </row>
  </sheetData>
  <mergeCells count="29">
    <mergeCell ref="A1:F1"/>
    <mergeCell ref="D47:E47"/>
    <mergeCell ref="D48:E48"/>
    <mergeCell ref="A3:F3"/>
    <mergeCell ref="A10:F10"/>
    <mergeCell ref="A20:F20"/>
    <mergeCell ref="A41:F41"/>
    <mergeCell ref="A30:F30"/>
    <mergeCell ref="D31:E31"/>
    <mergeCell ref="D34:E34"/>
    <mergeCell ref="D33:E33"/>
    <mergeCell ref="D35:E35"/>
    <mergeCell ref="D36:E36"/>
    <mergeCell ref="D37:E37"/>
    <mergeCell ref="D38:E38"/>
    <mergeCell ref="D32:E32"/>
    <mergeCell ref="B55:E55"/>
    <mergeCell ref="B52:E52"/>
    <mergeCell ref="B57:E57"/>
    <mergeCell ref="D58:E58"/>
    <mergeCell ref="D42:E42"/>
    <mergeCell ref="D43:E43"/>
    <mergeCell ref="D44:E44"/>
    <mergeCell ref="D45:E45"/>
    <mergeCell ref="D46:E46"/>
    <mergeCell ref="A51:F51"/>
    <mergeCell ref="B56:E56"/>
    <mergeCell ref="B53:E53"/>
    <mergeCell ref="B54:E54"/>
  </mergeCells>
  <pageMargins left="0.7" right="0.7" top="0.75" bottom="0.75" header="0.3" footer="0.3"/>
  <pageSetup paperSize="9" scale="5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8EF8-DCAD-914E-96E5-839B2DCACA5B}">
  <sheetPr>
    <pageSetUpPr fitToPage="1"/>
  </sheetPr>
  <dimension ref="A1:C32"/>
  <sheetViews>
    <sheetView zoomScale="120" zoomScaleNormal="120" workbookViewId="0">
      <selection activeCell="D8" sqref="D8"/>
    </sheetView>
  </sheetViews>
  <sheetFormatPr defaultColWidth="10.69921875" defaultRowHeight="15.6" x14ac:dyDescent="0.3"/>
  <cols>
    <col min="1" max="1" width="58.69921875" style="1" customWidth="1"/>
    <col min="2" max="2" width="12" style="16" bestFit="1" customWidth="1"/>
    <col min="3" max="3" width="16.69921875" style="1" bestFit="1" customWidth="1"/>
    <col min="4" max="16384" width="10.69921875" style="1"/>
  </cols>
  <sheetData>
    <row r="1" spans="1:3" s="2" customFormat="1" x14ac:dyDescent="0.3">
      <c r="A1" s="73" t="s">
        <v>24</v>
      </c>
      <c r="B1" s="73"/>
      <c r="C1" s="73"/>
    </row>
    <row r="2" spans="1:3" s="2" customFormat="1" ht="13.8" x14ac:dyDescent="0.3">
      <c r="B2" s="15"/>
    </row>
    <row r="3" spans="1:3" s="3" customFormat="1" ht="14.4" x14ac:dyDescent="0.3">
      <c r="A3" s="72" t="s">
        <v>25</v>
      </c>
      <c r="B3" s="72"/>
    </row>
    <row r="4" spans="1:3" s="3" customFormat="1" ht="14.4" x14ac:dyDescent="0.3">
      <c r="A4" s="20" t="s">
        <v>26</v>
      </c>
      <c r="B4" s="21" t="s">
        <v>27</v>
      </c>
    </row>
    <row r="5" spans="1:3" s="2" customFormat="1" ht="14.4" x14ac:dyDescent="0.3">
      <c r="A5" s="9" t="s">
        <v>28</v>
      </c>
      <c r="B5" s="33"/>
    </row>
    <row r="6" spans="1:3" s="2" customFormat="1" ht="14.4" x14ac:dyDescent="0.3">
      <c r="A6" s="9" t="s">
        <v>29</v>
      </c>
      <c r="B6" s="33"/>
    </row>
    <row r="7" spans="1:3" s="2" customFormat="1" ht="14.4" x14ac:dyDescent="0.3">
      <c r="A7" s="9" t="s">
        <v>30</v>
      </c>
      <c r="B7" s="33"/>
    </row>
    <row r="8" spans="1:3" s="2" customFormat="1" ht="14.4" x14ac:dyDescent="0.3">
      <c r="A8" s="9" t="s">
        <v>31</v>
      </c>
      <c r="B8" s="33"/>
    </row>
    <row r="9" spans="1:3" s="2" customFormat="1" ht="14.4" x14ac:dyDescent="0.3">
      <c r="A9" s="9" t="s">
        <v>32</v>
      </c>
      <c r="B9" s="33"/>
    </row>
    <row r="10" spans="1:3" s="2" customFormat="1" ht="14.4" x14ac:dyDescent="0.3">
      <c r="A10" s="9" t="s">
        <v>33</v>
      </c>
      <c r="B10" s="33"/>
    </row>
    <row r="11" spans="1:3" s="2" customFormat="1" ht="14.4" x14ac:dyDescent="0.3">
      <c r="A11" s="9" t="s">
        <v>34</v>
      </c>
      <c r="B11" s="33"/>
    </row>
    <row r="12" spans="1:3" s="2" customFormat="1" ht="14.4" x14ac:dyDescent="0.3">
      <c r="A12" s="9" t="s">
        <v>35</v>
      </c>
      <c r="B12" s="33"/>
    </row>
    <row r="13" spans="1:3" s="2" customFormat="1" ht="14.4" x14ac:dyDescent="0.3">
      <c r="A13" s="9" t="s">
        <v>36</v>
      </c>
      <c r="B13" s="33"/>
    </row>
    <row r="14" spans="1:3" s="2" customFormat="1" ht="14.4" x14ac:dyDescent="0.3">
      <c r="A14" s="31"/>
      <c r="B14" s="33"/>
    </row>
    <row r="15" spans="1:3" s="2" customFormat="1" ht="14.4" x14ac:dyDescent="0.3">
      <c r="A15" s="31" t="s">
        <v>37</v>
      </c>
      <c r="B15" s="33"/>
    </row>
    <row r="16" spans="1:3" s="2" customFormat="1" ht="14.4" x14ac:dyDescent="0.3">
      <c r="A16" s="31"/>
      <c r="B16" s="33"/>
    </row>
    <row r="17" spans="1:3" s="2" customFormat="1" ht="14.4" x14ac:dyDescent="0.3">
      <c r="A17" s="31"/>
      <c r="B17" s="33"/>
    </row>
    <row r="18" spans="1:3" s="2" customFormat="1" ht="14.4" x14ac:dyDescent="0.3">
      <c r="A18" s="31"/>
      <c r="B18" s="33"/>
    </row>
    <row r="20" spans="1:3" s="3" customFormat="1" ht="14.4" x14ac:dyDescent="0.3">
      <c r="A20" s="72" t="s">
        <v>38</v>
      </c>
      <c r="B20" s="72"/>
      <c r="C20" s="72"/>
    </row>
    <row r="21" spans="1:3" s="3" customFormat="1" ht="14.4" x14ac:dyDescent="0.3">
      <c r="A21" s="7" t="s">
        <v>26</v>
      </c>
      <c r="B21" s="14" t="s">
        <v>39</v>
      </c>
      <c r="C21" s="14" t="s">
        <v>3</v>
      </c>
    </row>
    <row r="22" spans="1:3" s="2" customFormat="1" ht="14.4" x14ac:dyDescent="0.3">
      <c r="A22" s="9" t="s">
        <v>40</v>
      </c>
      <c r="B22" s="34"/>
      <c r="C22" s="30"/>
    </row>
    <row r="23" spans="1:3" s="2" customFormat="1" ht="14.4" x14ac:dyDescent="0.3">
      <c r="A23" s="9" t="s">
        <v>11</v>
      </c>
      <c r="B23" s="34"/>
      <c r="C23" s="30"/>
    </row>
    <row r="24" spans="1:3" s="2" customFormat="1" ht="14.4" x14ac:dyDescent="0.3">
      <c r="A24" s="9" t="s">
        <v>12</v>
      </c>
      <c r="B24" s="34"/>
      <c r="C24" s="30"/>
    </row>
    <row r="25" spans="1:3" s="2" customFormat="1" ht="14.4" x14ac:dyDescent="0.3">
      <c r="A25" s="31"/>
      <c r="B25" s="34"/>
      <c r="C25" s="30"/>
    </row>
    <row r="26" spans="1:3" s="2" customFormat="1" ht="14.4" x14ac:dyDescent="0.3">
      <c r="A26" s="31"/>
      <c r="B26" s="34"/>
      <c r="C26" s="30"/>
    </row>
    <row r="27" spans="1:3" s="2" customFormat="1" ht="14.4" x14ac:dyDescent="0.3">
      <c r="A27" s="31"/>
      <c r="B27" s="34"/>
      <c r="C27" s="30"/>
    </row>
    <row r="28" spans="1:3" x14ac:dyDescent="0.3">
      <c r="A28" s="31" t="s">
        <v>41</v>
      </c>
      <c r="B28" s="34"/>
      <c r="C28" s="30"/>
    </row>
    <row r="29" spans="1:3" x14ac:dyDescent="0.3">
      <c r="A29" s="31"/>
      <c r="B29" s="34"/>
      <c r="C29" s="30"/>
    </row>
    <row r="30" spans="1:3" x14ac:dyDescent="0.3">
      <c r="A30" s="31"/>
      <c r="B30" s="34"/>
      <c r="C30" s="30"/>
    </row>
    <row r="31" spans="1:3" x14ac:dyDescent="0.3">
      <c r="A31" s="31"/>
      <c r="B31" s="34"/>
      <c r="C31" s="30"/>
    </row>
    <row r="32" spans="1:3" x14ac:dyDescent="0.3">
      <c r="A32" s="31"/>
      <c r="B32" s="34"/>
      <c r="C32" s="30"/>
    </row>
  </sheetData>
  <mergeCells count="3">
    <mergeCell ref="A3:B3"/>
    <mergeCell ref="A20:C20"/>
    <mergeCell ref="A1:C1"/>
  </mergeCells>
  <pageMargins left="0.7" right="0.7" top="0.75" bottom="0.75" header="0.3" footer="0.3"/>
  <pageSetup paperSize="9" scale="95"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16EFDE-744D-4D0E-89A4-7FB0DA005ECB}">
  <ds:schemaRefs>
    <ds:schemaRef ds:uri="http://schemas.microsoft.com/sharepoint/v3/contenttype/forms"/>
  </ds:schemaRefs>
</ds:datastoreItem>
</file>

<file path=customXml/itemProps2.xml><?xml version="1.0" encoding="utf-8"?>
<ds:datastoreItem xmlns:ds="http://schemas.openxmlformats.org/officeDocument/2006/customXml" ds:itemID="{CE40AC34-9C20-4354-AE0B-9644170FA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2C30E-D8F4-4E8F-A9E6-9F9518AC95A0}">
  <ds:schemaRefs>
    <ds:schemaRef ds:uri="http://schemas.microsoft.com/office/2006/documentManagement/types"/>
    <ds:schemaRef ds:uri="http://www.w3.org/XML/1998/namespace"/>
    <ds:schemaRef ds:uri="http://purl.org/dc/elements/1.1/"/>
    <ds:schemaRef ds:uri="http://purl.org/dc/dcmitype/"/>
    <ds:schemaRef ds:uri="118699ed-b0bb-4314-a950-7636bf7a902d"/>
    <ds:schemaRef ds:uri="http://purl.org/dc/terms/"/>
    <ds:schemaRef ds:uri="http://schemas.microsoft.com/office/2006/metadata/properties"/>
    <ds:schemaRef ds:uri="http://schemas.microsoft.com/office/infopath/2007/PartnerControls"/>
    <ds:schemaRef ds:uri="http://schemas.openxmlformats.org/package/2006/metadata/core-properties"/>
    <ds:schemaRef ds:uri="df334da4-c630-45b1-95f0-858e998e88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Totale kosten</vt:lpstr>
      <vt:lpstr>Vastgestelde tarieven</vt:lpstr>
    </vt:vector>
  </TitlesOfParts>
  <Manager/>
  <Company>Qings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Heida</dc:creator>
  <cp:keywords/>
  <dc:description/>
  <cp:lastModifiedBy>Fedor Moltmaker Bos</cp:lastModifiedBy>
  <cp:revision/>
  <dcterms:created xsi:type="dcterms:W3CDTF">2023-03-09T06:55:35Z</dcterms:created>
  <dcterms:modified xsi:type="dcterms:W3CDTF">2024-10-23T11:36:42Z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