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venlo.lan\Private$\home\ksslsl01\Downloads\"/>
    </mc:Choice>
  </mc:AlternateContent>
  <xr:revisionPtr revIDLastSave="0" documentId="14_{BD8D9918-222D-445F-BFB4-7364D629A5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ijzenblad Parkeerdata" sheetId="1" r:id="rId1"/>
  </sheets>
  <definedNames>
    <definedName name="_Hlk1658637" localSheetId="0">'Prijzenblad Parkeerdata'!$B$2</definedName>
    <definedName name="_xlnm.Print_Area" localSheetId="0">'Prijzenblad Parkeerdata'!$A$1:$K$43</definedName>
    <definedName name="Z_BCE1261D_F879_45A2_8AEE_B94012C4FE13_.wvu.PrintArea" localSheetId="0" hidden="1">'Prijzenblad Parkeerdata'!$A$1:$O$47</definedName>
  </definedNames>
  <calcPr calcId="191028"/>
  <customWorkbookViews>
    <customWorkbookView name="Laura Tenniglo - Persoonlijke weergave" guid="{BCE1261D-F879-45A2-8AEE-B94012C4FE13}" mergeInterval="0" personalView="1" maximized="1" xWindow="2869" yWindow="-11" windowWidth="2902" windowHeight="1582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1" l="1"/>
  <c r="G28" i="1"/>
  <c r="G29" i="1"/>
  <c r="G30" i="1"/>
  <c r="G19" i="1"/>
  <c r="G20" i="1"/>
  <c r="G23" i="1"/>
  <c r="G24" i="1"/>
  <c r="G25" i="1"/>
  <c r="G26" i="1"/>
  <c r="G15" i="1"/>
  <c r="G16" i="1"/>
  <c r="G17" i="1"/>
  <c r="G18" i="1"/>
  <c r="G22" i="1"/>
  <c r="G14" i="1"/>
  <c r="G31" i="1" l="1"/>
</calcChain>
</file>

<file path=xl/sharedStrings.xml><?xml version="1.0" encoding="utf-8"?>
<sst xmlns="http://schemas.openxmlformats.org/spreadsheetml/2006/main" count="56" uniqueCount="54">
  <si>
    <t>Bijlage 5 Prijzenblad Parkeeronderzoeken</t>
  </si>
  <si>
    <t>Europese openbare aanbestedingsprocedure ‘Raamovereenkomst parkeeronderzoeken’; referentienummer 55548</t>
  </si>
  <si>
    <t>Gemeente Venlo</t>
  </si>
  <si>
    <t>Invulinstructie:</t>
  </si>
  <si>
    <t>Inschrijver dient de geel gearceerde velden in te vullen.</t>
  </si>
  <si>
    <t>De prijs per onderzoek is exclusief BTW, maar inclusief alle kosten.</t>
  </si>
  <si>
    <t>De aantallen onderzoeken zoals hieronder benoemd zijn onder voorbehoud: deze aantallen kunnen variëren.</t>
  </si>
  <si>
    <t>Er zal worden afgerekend op basis van werkelijk uitgevoerde onderzoeken die zijn uitgevraagd door de Gemeente en die conform de eisen zijn geleverd door Opdrachtnemer.</t>
  </si>
  <si>
    <r>
      <t>Op basis van de door Inschrijver ingevulde prijs per onderzoek wordt automatisch de</t>
    </r>
    <r>
      <rPr>
        <b/>
        <sz val="10.5"/>
        <color rgb="FF000000"/>
        <rFont val="Corbel"/>
        <family val="2"/>
      </rPr>
      <t xml:space="preserve"> fictieve prijs voor 4 jaar</t>
    </r>
    <r>
      <rPr>
        <sz val="10.5"/>
        <color rgb="FF000000"/>
        <rFont val="Corbel"/>
        <family val="2"/>
      </rPr>
      <t xml:space="preserve"> berekend. </t>
    </r>
  </si>
  <si>
    <t>Omschrijving</t>
  </si>
  <si>
    <t>1 onderzoek omvat:</t>
  </si>
  <si>
    <t>Geraamd aantal onderzoeken*</t>
  </si>
  <si>
    <t>Eenheidsprijs per onderzoek</t>
  </si>
  <si>
    <t>Totaalprijs onderzoek</t>
  </si>
  <si>
    <t>1.</t>
  </si>
  <si>
    <t>Totaal gemeente breed parkeerdrukonderzoek (incl. capaciteitsmeting).
In de looptijd van deze overeenkomst op de volgende momenten.</t>
  </si>
  <si>
    <t>Weekdag:
1x overdag (12:00 – 15:00)
1x avond (19:00 – 21:00) 
1x nacht (23:00-02:00)
Weekend:
 1x overdag (12:00 – 15:00)</t>
  </si>
  <si>
    <t xml:space="preserve">2. </t>
  </si>
  <si>
    <t>Parkeermotief onderzoek voor centrum- en toeristische gebieden.
In de looptijd van deze overeenkomst op de volgende momenten.</t>
  </si>
  <si>
    <t>Weekdag:	
1x overdag (12:00 – 15:00)
Weekend:
 1x overdag (12:00 – 15:00)</t>
  </si>
  <si>
    <t>3.</t>
  </si>
  <si>
    <t>Betalingsbereidheidsonderzoek in gereguleerde gebieden (ook de blauwe zone)
In de looptijd van deze overeenkomst op de volgende momenten.</t>
  </si>
  <si>
    <t>Weekdag:	
1x overdag (12:00 – 15:00)
Weekend:
1x overdag (12:00 – 15:00)</t>
  </si>
  <si>
    <t xml:space="preserve">4. </t>
  </si>
  <si>
    <r>
      <t xml:space="preserve">Herkomst bestemmingsonderzoek voor centrum- en toeristische gebieden </t>
    </r>
    <r>
      <rPr>
        <b/>
        <sz val="12"/>
        <color rgb="FFFF0000"/>
        <rFont val="Corbel"/>
        <family val="2"/>
      </rPr>
      <t xml:space="preserve">
</t>
    </r>
    <r>
      <rPr>
        <b/>
        <sz val="12"/>
        <color theme="1"/>
        <rFont val="Corbel"/>
        <family val="2"/>
      </rPr>
      <t>In de looptijd van deze overeenkomst op de volgende momenten.</t>
    </r>
  </si>
  <si>
    <t>Weekend:
1x overdag (12:00 – 15:00)</t>
  </si>
  <si>
    <t xml:space="preserve">5. </t>
  </si>
  <si>
    <r>
      <t xml:space="preserve">Aantal gestalde fietsen tellen op de aangegeven locaties </t>
    </r>
    <r>
      <rPr>
        <b/>
        <sz val="12"/>
        <color rgb="FFFF0000"/>
        <rFont val="Corbel"/>
        <family val="2"/>
      </rPr>
      <t xml:space="preserve">
</t>
    </r>
    <r>
      <rPr>
        <b/>
        <sz val="12"/>
        <color theme="1"/>
        <rFont val="Corbel"/>
        <family val="2"/>
      </rPr>
      <t>In de looptijd van deze overeenkomst op de volgende momenten.</t>
    </r>
  </si>
  <si>
    <t>6.</t>
  </si>
  <si>
    <t xml:space="preserve">het opleveren van een digitale capaciteitskaart  bruikbaar voor handhaving met scanvoertuigen in de toekomst. </t>
  </si>
  <si>
    <t>7.</t>
  </si>
  <si>
    <t xml:space="preserve">parkeeronderzoek vrachtverkeer  op industrieterreinen </t>
  </si>
  <si>
    <t xml:space="preserve">Weekdag:	
1x nacht (23:00-02:00)
</t>
  </si>
  <si>
    <t>OPTIONEEL: STAFFELS T.B.V. EXTRA PARKEERPLAATSEN BIJ PARKEERONDERZOEKEN</t>
  </si>
  <si>
    <t>Geraamd aantal extra parkeer-plaatsen*</t>
  </si>
  <si>
    <t>Eenheidsprijs per 1 enkele EXTRA parkeerplaats</t>
  </si>
  <si>
    <t>Totaalprijs onderzoek extra parkeerplaatsen</t>
  </si>
  <si>
    <t xml:space="preserve">tm 200 plaatsen </t>
  </si>
  <si>
    <t>tm 500 plaatsen</t>
  </si>
  <si>
    <t>tm 1000 plaatsen</t>
  </si>
  <si>
    <t>tm 2000 plaatsen</t>
  </si>
  <si>
    <t>tm 3000 plaatsen</t>
  </si>
  <si>
    <t>tm 4000 plaatsen</t>
  </si>
  <si>
    <t>tm 5000 plaatsen</t>
  </si>
  <si>
    <t>tm 6000 plaatsen</t>
  </si>
  <si>
    <t>tm 7000 plaatsen</t>
  </si>
  <si>
    <t xml:space="preserve">Fictieve prijs voor 4 jaar </t>
  </si>
  <si>
    <t>* Aan de geraamde aantallen kunnen geen rechten worden ontleend.</t>
  </si>
  <si>
    <t>Voor akkoord:</t>
  </si>
  <si>
    <t>Naam Inschrijver (onderneming)</t>
  </si>
  <si>
    <t>Naam ondertekeningsbevoegde</t>
  </si>
  <si>
    <t>Functie</t>
  </si>
  <si>
    <t>Handtekening ondertekeningsbevoegde</t>
  </si>
  <si>
    <t>Plaats en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</si>
</sst>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10.5"/>
      <color theme="1"/>
      <name val="Corbel"/>
      <family val="2"/>
    </font>
    <font>
      <sz val="10.5"/>
      <color rgb="FF000000"/>
      <name val="Corbel"/>
      <family val="2"/>
    </font>
    <font>
      <b/>
      <sz val="10.5"/>
      <color rgb="FF000000"/>
      <name val="Corbel"/>
      <family val="2"/>
    </font>
    <font>
      <b/>
      <sz val="10.5"/>
      <color theme="1"/>
      <name val="Corbel"/>
      <family val="2"/>
    </font>
    <font>
      <b/>
      <sz val="16"/>
      <color theme="1"/>
      <name val="Corbel"/>
      <family val="2"/>
    </font>
    <font>
      <b/>
      <sz val="18"/>
      <color theme="1"/>
      <name val="Corbel"/>
      <family val="2"/>
    </font>
    <font>
      <sz val="10.5"/>
      <name val="Corbel"/>
      <family val="2"/>
    </font>
    <font>
      <b/>
      <sz val="12"/>
      <color theme="1"/>
      <name val="Corbel"/>
      <family val="2"/>
    </font>
    <font>
      <b/>
      <i/>
      <sz val="12"/>
      <color rgb="FFFF0000"/>
      <name val="Arial"/>
      <family val="2"/>
    </font>
    <font>
      <b/>
      <sz val="12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2"/>
      <color rgb="FFFF0000"/>
      <name val="Corbel"/>
      <family val="2"/>
    </font>
    <font>
      <i/>
      <sz val="10.5"/>
      <color theme="1"/>
      <name val="Corbel"/>
      <family val="2"/>
    </font>
    <font>
      <sz val="8"/>
      <name val="Calibri"/>
      <family val="2"/>
      <scheme val="minor"/>
    </font>
    <font>
      <b/>
      <sz val="12"/>
      <name val="Corbel"/>
      <family val="2"/>
    </font>
    <font>
      <b/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9" fillId="3" borderId="12" xfId="0" applyFont="1" applyFill="1" applyBorder="1" applyAlignment="1" applyProtection="1">
      <alignment horizontal="left"/>
    </xf>
    <xf numFmtId="0" fontId="9" fillId="3" borderId="2" xfId="0" applyFont="1" applyFill="1" applyBorder="1" applyAlignment="1" applyProtection="1">
      <alignment horizontal="center"/>
    </xf>
    <xf numFmtId="0" fontId="9" fillId="3" borderId="3" xfId="0" applyFont="1" applyFill="1" applyBorder="1" applyAlignment="1" applyProtection="1">
      <alignment horizontal="center"/>
    </xf>
    <xf numFmtId="0" fontId="9" fillId="3" borderId="12" xfId="0" applyFont="1" applyFill="1" applyBorder="1" applyAlignment="1" applyProtection="1">
      <alignment horizontal="left" vertical="center"/>
    </xf>
    <xf numFmtId="0" fontId="9" fillId="3" borderId="3" xfId="0" applyFont="1" applyFill="1" applyBorder="1" applyAlignment="1" applyProtection="1">
      <alignment horizontal="left" vertical="center"/>
    </xf>
    <xf numFmtId="0" fontId="9" fillId="3" borderId="10" xfId="0" applyFont="1" applyFill="1" applyBorder="1" applyAlignment="1" applyProtection="1">
      <alignment horizontal="left" vertical="top"/>
    </xf>
    <xf numFmtId="0" fontId="9" fillId="3" borderId="9" xfId="0" applyFont="1" applyFill="1" applyBorder="1" applyAlignment="1" applyProtection="1">
      <alignment horizontal="left" vertical="top"/>
    </xf>
    <xf numFmtId="0" fontId="9" fillId="3" borderId="5" xfId="0" applyFont="1" applyFill="1" applyBorder="1" applyAlignment="1" applyProtection="1">
      <alignment horizontal="left" vertical="top"/>
    </xf>
    <xf numFmtId="0" fontId="9" fillId="3" borderId="8" xfId="0" applyFont="1" applyFill="1" applyBorder="1" applyAlignment="1" applyProtection="1">
      <alignment horizontal="left" vertical="top"/>
    </xf>
    <xf numFmtId="0" fontId="9" fillId="3" borderId="7" xfId="0" applyFont="1" applyFill="1" applyBorder="1" applyAlignment="1" applyProtection="1">
      <alignment horizontal="left" vertical="top"/>
    </xf>
    <xf numFmtId="0" fontId="9" fillId="3" borderId="11" xfId="0" applyFont="1" applyFill="1" applyBorder="1" applyAlignment="1" applyProtection="1">
      <alignment horizontal="left" vertical="top"/>
    </xf>
    <xf numFmtId="0" fontId="11" fillId="0" borderId="0" xfId="0" applyFont="1" applyAlignment="1" applyProtection="1">
      <alignment horizontal="left" vertical="top"/>
    </xf>
    <xf numFmtId="0" fontId="4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horizontal="left" vertical="top"/>
    </xf>
    <xf numFmtId="0" fontId="3" fillId="0" borderId="0" xfId="0" applyFont="1" applyFill="1" applyProtection="1"/>
    <xf numFmtId="0" fontId="3" fillId="0" borderId="0" xfId="0" applyFont="1" applyProtection="1"/>
    <xf numFmtId="0" fontId="2" fillId="0" borderId="0" xfId="0" applyFont="1" applyAlignment="1" applyProtection="1">
      <alignment horizontal="center"/>
    </xf>
    <xf numFmtId="0" fontId="0" fillId="0" borderId="0" xfId="0" applyProtection="1"/>
    <xf numFmtId="0" fontId="10" fillId="0" borderId="0" xfId="0" applyFont="1" applyAlignment="1" applyProtection="1">
      <alignment horizontal="left" vertical="top"/>
    </xf>
    <xf numFmtId="0" fontId="5" fillId="0" borderId="0" xfId="0" applyFont="1" applyAlignment="1" applyProtection="1">
      <alignment horizontal="left" vertical="top" wrapText="1"/>
    </xf>
    <xf numFmtId="0" fontId="0" fillId="0" borderId="0" xfId="0" applyFont="1" applyAlignment="1" applyProtection="1">
      <alignment horizontal="center"/>
    </xf>
    <xf numFmtId="0" fontId="0" fillId="0" borderId="0" xfId="0" applyFont="1" applyProtection="1"/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vertical="center"/>
    </xf>
    <xf numFmtId="0" fontId="9" fillId="0" borderId="0" xfId="0" applyFont="1" applyProtection="1"/>
    <xf numFmtId="0" fontId="16" fillId="0" borderId="0" xfId="0" applyFont="1" applyProtection="1"/>
    <xf numFmtId="0" fontId="12" fillId="2" borderId="0" xfId="0" applyFont="1" applyFill="1" applyProtection="1"/>
    <xf numFmtId="0" fontId="16" fillId="2" borderId="0" xfId="0" applyFont="1" applyFill="1" applyProtection="1"/>
    <xf numFmtId="0" fontId="16" fillId="0" borderId="0" xfId="0" applyFont="1" applyFill="1" applyProtection="1"/>
    <xf numFmtId="0" fontId="6" fillId="0" borderId="0" xfId="0" applyFont="1" applyFill="1" applyProtection="1"/>
    <xf numFmtId="0" fontId="6" fillId="0" borderId="0" xfId="0" applyFont="1" applyProtection="1"/>
    <xf numFmtId="0" fontId="7" fillId="0" borderId="0" xfId="0" applyFont="1" applyFill="1" applyAlignment="1" applyProtection="1">
      <alignment vertical="center"/>
    </xf>
    <xf numFmtId="0" fontId="9" fillId="3" borderId="13" xfId="0" applyFont="1" applyFill="1" applyBorder="1" applyProtection="1"/>
    <xf numFmtId="0" fontId="9" fillId="3" borderId="15" xfId="0" applyFont="1" applyFill="1" applyBorder="1" applyProtection="1"/>
    <xf numFmtId="0" fontId="9" fillId="3" borderId="6" xfId="0" applyFont="1" applyFill="1" applyBorder="1" applyAlignment="1" applyProtection="1">
      <alignment wrapText="1"/>
    </xf>
    <xf numFmtId="0" fontId="13" fillId="0" borderId="14" xfId="0" applyFont="1" applyBorder="1" applyAlignment="1" applyProtection="1">
      <alignment wrapText="1"/>
    </xf>
    <xf numFmtId="0" fontId="20" fillId="0" borderId="14" xfId="0" applyNumberFormat="1" applyFont="1" applyFill="1" applyBorder="1" applyAlignment="1" applyProtection="1">
      <alignment horizontal="center" vertical="top"/>
    </xf>
    <xf numFmtId="44" fontId="13" fillId="0" borderId="14" xfId="0" applyNumberFormat="1" applyFont="1" applyFill="1" applyBorder="1" applyAlignment="1" applyProtection="1">
      <alignment horizontal="center" vertical="top"/>
    </xf>
    <xf numFmtId="0" fontId="21" fillId="0" borderId="0" xfId="0" applyFont="1" applyProtection="1"/>
    <xf numFmtId="0" fontId="0" fillId="0" borderId="6" xfId="0" applyFont="1" applyBorder="1" applyProtection="1"/>
    <xf numFmtId="0" fontId="6" fillId="0" borderId="6" xfId="0" applyFont="1" applyBorder="1" applyAlignment="1" applyProtection="1">
      <alignment wrapText="1"/>
    </xf>
    <xf numFmtId="0" fontId="13" fillId="5" borderId="14" xfId="0" applyNumberFormat="1" applyFont="1" applyFill="1" applyBorder="1" applyAlignment="1" applyProtection="1">
      <alignment horizontal="center" vertical="top"/>
    </xf>
    <xf numFmtId="0" fontId="15" fillId="4" borderId="6" xfId="0" applyFont="1" applyFill="1" applyBorder="1" applyProtection="1"/>
    <xf numFmtId="44" fontId="15" fillId="4" borderId="6" xfId="0" applyNumberFormat="1" applyFont="1" applyFill="1" applyBorder="1" applyProtection="1"/>
    <xf numFmtId="0" fontId="18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1" fillId="0" borderId="0" xfId="0" applyFont="1" applyBorder="1" applyAlignment="1" applyProtection="1">
      <alignment horizontal="left" indent="1"/>
    </xf>
    <xf numFmtId="0" fontId="0" fillId="0" borderId="0" xfId="0" applyFill="1" applyProtection="1"/>
    <xf numFmtId="44" fontId="13" fillId="2" borderId="14" xfId="0" applyNumberFormat="1" applyFont="1" applyFill="1" applyBorder="1" applyAlignment="1" applyProtection="1">
      <alignment horizontal="center" vertical="top"/>
      <protection locked="0"/>
    </xf>
    <xf numFmtId="0" fontId="9" fillId="2" borderId="2" xfId="0" applyFont="1" applyFill="1" applyBorder="1" applyAlignment="1" applyProtection="1">
      <alignment horizontal="left" vertical="center"/>
      <protection locked="0"/>
    </xf>
    <xf numFmtId="0" fontId="9" fillId="2" borderId="1" xfId="0" applyFont="1" applyFill="1" applyBorder="1" applyAlignment="1" applyProtection="1">
      <alignment horizontal="left" vertical="top"/>
      <protection locked="0"/>
    </xf>
    <xf numFmtId="0" fontId="9" fillId="2" borderId="0" xfId="0" applyFont="1" applyFill="1" applyBorder="1" applyAlignment="1" applyProtection="1">
      <alignment horizontal="left" vertical="top"/>
      <protection locked="0"/>
    </xf>
    <xf numFmtId="0" fontId="9" fillId="2" borderId="4" xfId="0" applyFont="1" applyFill="1" applyBorder="1" applyAlignment="1" applyProtection="1">
      <alignment horizontal="left" vertical="top"/>
      <protection locked="0"/>
    </xf>
    <xf numFmtId="0" fontId="6" fillId="2" borderId="2" xfId="0" applyFont="1" applyFill="1" applyBorder="1" applyAlignment="1" applyProtection="1">
      <alignment horizontal="left" vertical="center"/>
      <protection locked="0"/>
    </xf>
    <xf numFmtId="0" fontId="6" fillId="2" borderId="3" xfId="0" applyFont="1" applyFill="1" applyBorder="1" applyAlignment="1" applyProtection="1">
      <alignment horizontal="left" vertical="center"/>
      <protection locked="0"/>
    </xf>
    <xf numFmtId="0" fontId="6" fillId="2" borderId="1" xfId="0" applyFont="1" applyFill="1" applyBorder="1" applyAlignment="1" applyProtection="1">
      <alignment horizontal="left" vertical="top"/>
      <protection locked="0"/>
    </xf>
    <xf numFmtId="0" fontId="6" fillId="2" borderId="9" xfId="0" applyFont="1" applyFill="1" applyBorder="1" applyAlignment="1" applyProtection="1">
      <alignment horizontal="left" vertical="top"/>
      <protection locked="0"/>
    </xf>
    <xf numFmtId="0" fontId="6" fillId="2" borderId="0" xfId="0" applyFont="1" applyFill="1" applyBorder="1" applyAlignment="1" applyProtection="1">
      <alignment horizontal="left" vertical="top"/>
      <protection locked="0"/>
    </xf>
    <xf numFmtId="0" fontId="6" fillId="2" borderId="8" xfId="0" applyFont="1" applyFill="1" applyBorder="1" applyAlignment="1" applyProtection="1">
      <alignment horizontal="left" vertical="top"/>
      <protection locked="0"/>
    </xf>
    <xf numFmtId="0" fontId="6" fillId="2" borderId="4" xfId="0" applyFont="1" applyFill="1" applyBorder="1" applyAlignment="1" applyProtection="1">
      <alignment horizontal="left" vertical="top"/>
      <protection locked="0"/>
    </xf>
    <xf numFmtId="0" fontId="6" fillId="2" borderId="11" xfId="0" applyFont="1" applyFill="1" applyBorder="1" applyAlignment="1" applyProtection="1">
      <alignment horizontal="left" vertical="top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CCCC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rgb="FFFFC000"/>
    <pageSetUpPr fitToPage="1"/>
  </sheetPr>
  <dimension ref="B1:S46"/>
  <sheetViews>
    <sheetView tabSelected="1" topLeftCell="A14" zoomScale="80" zoomScaleNormal="80" workbookViewId="0">
      <selection activeCell="F15" sqref="F15"/>
    </sheetView>
  </sheetViews>
  <sheetFormatPr defaultRowHeight="14.4" x14ac:dyDescent="0.3"/>
  <cols>
    <col min="1" max="1" width="1.6640625" style="18" customWidth="1"/>
    <col min="2" max="2" width="3.6640625" style="18" customWidth="1"/>
    <col min="3" max="3" width="83" style="18" customWidth="1"/>
    <col min="4" max="4" width="31.33203125" style="18" customWidth="1"/>
    <col min="5" max="5" width="17.6640625" style="18" customWidth="1"/>
    <col min="6" max="6" width="21.6640625" style="18" customWidth="1"/>
    <col min="7" max="7" width="22.5546875" style="18" customWidth="1"/>
    <col min="8" max="8" width="40.44140625" style="48" customWidth="1"/>
    <col min="9" max="9" width="12.6640625" style="18" bestFit="1" customWidth="1"/>
    <col min="10" max="10" width="4.5546875" style="18" customWidth="1"/>
    <col min="11" max="11" width="49.6640625" style="18" bestFit="1" customWidth="1"/>
    <col min="12" max="12" width="17.33203125" style="18" bestFit="1" customWidth="1"/>
    <col min="13" max="13" width="18.33203125" style="18" bestFit="1" customWidth="1"/>
    <col min="14" max="14" width="15.6640625" style="18" customWidth="1"/>
    <col min="15" max="17" width="15.6640625" style="17" customWidth="1"/>
    <col min="18" max="20" width="15.6640625" style="18" customWidth="1"/>
    <col min="21" max="16384" width="8.88671875" style="18"/>
  </cols>
  <sheetData>
    <row r="1" spans="2:17" ht="27.75" customHeight="1" x14ac:dyDescent="0.3">
      <c r="B1" s="12" t="s">
        <v>0</v>
      </c>
      <c r="C1" s="13"/>
      <c r="D1" s="13"/>
      <c r="E1" s="14"/>
      <c r="F1" s="13"/>
      <c r="G1" s="13"/>
      <c r="H1" s="15"/>
      <c r="I1" s="16"/>
      <c r="J1" s="16"/>
      <c r="K1" s="16"/>
      <c r="L1" s="16"/>
      <c r="M1" s="16"/>
      <c r="N1" s="16"/>
    </row>
    <row r="2" spans="2:17" s="22" customFormat="1" ht="25.2" customHeight="1" x14ac:dyDescent="0.3">
      <c r="B2" s="19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6"/>
      <c r="O2" s="21"/>
      <c r="P2" s="21"/>
      <c r="Q2" s="21"/>
    </row>
    <row r="3" spans="2:17" s="22" customFormat="1" ht="17.25" customHeight="1" x14ac:dyDescent="0.3">
      <c r="B3" s="23" t="s">
        <v>2</v>
      </c>
      <c r="E3" s="24"/>
      <c r="N3" s="16"/>
      <c r="O3" s="21"/>
      <c r="P3" s="21"/>
      <c r="Q3" s="21"/>
    </row>
    <row r="4" spans="2:17" s="22" customFormat="1" ht="17.25" customHeight="1" x14ac:dyDescent="0.3">
      <c r="B4" s="24"/>
      <c r="N4" s="16"/>
      <c r="O4" s="21"/>
      <c r="P4" s="21"/>
      <c r="Q4" s="21"/>
    </row>
    <row r="5" spans="2:17" s="22" customFormat="1" x14ac:dyDescent="0.3">
      <c r="B5" s="25" t="s">
        <v>3</v>
      </c>
      <c r="C5" s="26"/>
      <c r="D5" s="26"/>
      <c r="E5" s="16"/>
      <c r="F5" s="16"/>
      <c r="G5" s="16"/>
      <c r="H5" s="16"/>
      <c r="I5" s="16"/>
      <c r="J5" s="16"/>
      <c r="K5" s="16"/>
      <c r="L5" s="16"/>
      <c r="M5" s="16"/>
      <c r="N5" s="16"/>
      <c r="O5" s="21"/>
      <c r="P5" s="21"/>
      <c r="Q5" s="21"/>
    </row>
    <row r="6" spans="2:17" s="22" customFormat="1" x14ac:dyDescent="0.3">
      <c r="B6" s="27" t="s">
        <v>4</v>
      </c>
      <c r="C6" s="28"/>
      <c r="D6" s="29"/>
      <c r="E6" s="15"/>
      <c r="F6" s="15"/>
      <c r="G6" s="15"/>
      <c r="H6" s="15"/>
      <c r="I6" s="16"/>
      <c r="J6" s="16"/>
      <c r="K6" s="16"/>
      <c r="L6" s="16"/>
      <c r="M6" s="16"/>
      <c r="N6" s="16"/>
      <c r="O6" s="21"/>
      <c r="P6" s="21"/>
      <c r="Q6" s="21"/>
    </row>
    <row r="7" spans="2:17" s="22" customFormat="1" x14ac:dyDescent="0.3">
      <c r="B7" s="30" t="s">
        <v>5</v>
      </c>
      <c r="C7" s="29"/>
      <c r="D7" s="29"/>
      <c r="E7" s="15"/>
      <c r="F7" s="15"/>
      <c r="G7" s="15"/>
      <c r="H7" s="15"/>
      <c r="I7" s="16"/>
      <c r="J7" s="16"/>
      <c r="K7" s="16"/>
      <c r="L7" s="16"/>
      <c r="M7" s="16"/>
      <c r="N7" s="16"/>
      <c r="O7" s="21"/>
      <c r="P7" s="21"/>
      <c r="Q7" s="21"/>
    </row>
    <row r="8" spans="2:17" s="22" customFormat="1" x14ac:dyDescent="0.3">
      <c r="B8" s="30"/>
      <c r="C8" s="29"/>
      <c r="D8" s="29"/>
      <c r="E8" s="15"/>
      <c r="F8" s="15"/>
      <c r="G8" s="15"/>
      <c r="H8" s="15"/>
      <c r="I8" s="16"/>
      <c r="J8" s="16"/>
      <c r="K8" s="16"/>
      <c r="L8" s="16"/>
      <c r="M8" s="16"/>
      <c r="N8" s="16"/>
      <c r="O8" s="21"/>
      <c r="P8" s="21"/>
      <c r="Q8" s="21"/>
    </row>
    <row r="9" spans="2:17" s="22" customFormat="1" x14ac:dyDescent="0.3">
      <c r="B9" s="30" t="s">
        <v>6</v>
      </c>
      <c r="C9" s="29"/>
      <c r="D9" s="29"/>
      <c r="E9" s="15"/>
      <c r="F9" s="15"/>
      <c r="G9" s="15"/>
      <c r="H9" s="15"/>
      <c r="I9" s="16"/>
      <c r="J9" s="16"/>
      <c r="K9" s="16"/>
      <c r="L9" s="16"/>
      <c r="M9" s="16"/>
      <c r="N9" s="16"/>
      <c r="O9" s="21"/>
      <c r="P9" s="21"/>
      <c r="Q9" s="21"/>
    </row>
    <row r="10" spans="2:17" s="22" customFormat="1" x14ac:dyDescent="0.3">
      <c r="B10" s="31" t="s">
        <v>7</v>
      </c>
      <c r="C10" s="29"/>
      <c r="D10" s="29"/>
      <c r="E10" s="15"/>
      <c r="F10" s="15"/>
      <c r="G10" s="15"/>
      <c r="H10" s="15"/>
      <c r="I10" s="16"/>
      <c r="J10" s="16"/>
      <c r="K10" s="16"/>
      <c r="L10" s="16"/>
      <c r="M10" s="16"/>
      <c r="N10" s="16"/>
      <c r="O10" s="21"/>
      <c r="P10" s="21"/>
      <c r="Q10" s="21"/>
    </row>
    <row r="11" spans="2:17" s="22" customFormat="1" x14ac:dyDescent="0.3">
      <c r="B11" s="32" t="s">
        <v>8</v>
      </c>
      <c r="C11" s="15"/>
      <c r="D11" s="15"/>
      <c r="E11" s="15"/>
      <c r="F11" s="15"/>
      <c r="G11" s="15"/>
      <c r="H11" s="15"/>
      <c r="I11" s="16"/>
      <c r="J11" s="16"/>
      <c r="K11" s="16"/>
      <c r="L11" s="16"/>
      <c r="M11" s="16"/>
      <c r="N11" s="16"/>
      <c r="O11" s="21"/>
      <c r="P11" s="21"/>
      <c r="Q11" s="21"/>
    </row>
    <row r="12" spans="2:17" s="22" customFormat="1" x14ac:dyDescent="0.3">
      <c r="B12" s="31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21"/>
      <c r="P12" s="21"/>
      <c r="Q12" s="21"/>
    </row>
    <row r="13" spans="2:17" s="22" customFormat="1" ht="28.8" x14ac:dyDescent="0.3">
      <c r="B13" s="31"/>
      <c r="C13" s="33" t="s">
        <v>9</v>
      </c>
      <c r="D13" s="34" t="s">
        <v>10</v>
      </c>
      <c r="E13" s="35" t="s">
        <v>11</v>
      </c>
      <c r="F13" s="35" t="s">
        <v>12</v>
      </c>
      <c r="G13" s="35" t="s">
        <v>13</v>
      </c>
      <c r="H13" s="16"/>
      <c r="I13" s="16"/>
      <c r="J13" s="16"/>
      <c r="K13" s="16"/>
      <c r="L13" s="16"/>
      <c r="M13" s="16"/>
      <c r="N13" s="16"/>
      <c r="O13" s="21"/>
      <c r="P13" s="21"/>
      <c r="Q13" s="21"/>
    </row>
    <row r="14" spans="2:17" s="22" customFormat="1" ht="93.6" x14ac:dyDescent="0.3">
      <c r="B14" s="31" t="s">
        <v>14</v>
      </c>
      <c r="C14" s="36" t="s">
        <v>15</v>
      </c>
      <c r="D14" s="36" t="s">
        <v>16</v>
      </c>
      <c r="E14" s="37">
        <v>2</v>
      </c>
      <c r="F14" s="49">
        <v>0</v>
      </c>
      <c r="G14" s="38">
        <f>E14*F14</f>
        <v>0</v>
      </c>
      <c r="H14" s="39"/>
      <c r="I14" s="16"/>
      <c r="J14" s="16"/>
      <c r="K14" s="16"/>
      <c r="L14" s="16"/>
      <c r="M14" s="16"/>
      <c r="N14" s="16"/>
      <c r="O14" s="21"/>
      <c r="P14" s="21"/>
      <c r="Q14" s="21"/>
    </row>
    <row r="15" spans="2:17" s="22" customFormat="1" ht="62.4" x14ac:dyDescent="0.3">
      <c r="B15" s="31" t="s">
        <v>17</v>
      </c>
      <c r="C15" s="36" t="s">
        <v>18</v>
      </c>
      <c r="D15" s="36" t="s">
        <v>19</v>
      </c>
      <c r="E15" s="37">
        <v>2</v>
      </c>
      <c r="F15" s="49">
        <v>0</v>
      </c>
      <c r="G15" s="38">
        <f t="shared" ref="G15:G22" si="0">E15*F15</f>
        <v>0</v>
      </c>
      <c r="H15" s="16"/>
      <c r="I15" s="16"/>
      <c r="J15" s="16"/>
      <c r="K15" s="16"/>
      <c r="L15" s="16"/>
      <c r="M15" s="16"/>
      <c r="N15" s="16"/>
      <c r="O15" s="21"/>
      <c r="P15" s="21"/>
      <c r="Q15" s="21"/>
    </row>
    <row r="16" spans="2:17" s="22" customFormat="1" ht="62.4" x14ac:dyDescent="0.3">
      <c r="B16" s="31" t="s">
        <v>20</v>
      </c>
      <c r="C16" s="36" t="s">
        <v>21</v>
      </c>
      <c r="D16" s="36" t="s">
        <v>22</v>
      </c>
      <c r="E16" s="37">
        <v>2</v>
      </c>
      <c r="F16" s="49">
        <v>0</v>
      </c>
      <c r="G16" s="38">
        <f t="shared" si="0"/>
        <v>0</v>
      </c>
      <c r="H16" s="16"/>
      <c r="I16" s="16"/>
      <c r="J16" s="16"/>
      <c r="K16" s="16"/>
      <c r="L16" s="16"/>
      <c r="M16" s="16"/>
      <c r="N16" s="16"/>
      <c r="O16" s="21"/>
      <c r="P16" s="21"/>
      <c r="Q16" s="21"/>
    </row>
    <row r="17" spans="2:17" s="22" customFormat="1" ht="31.2" x14ac:dyDescent="0.3">
      <c r="B17" s="31" t="s">
        <v>23</v>
      </c>
      <c r="C17" s="36" t="s">
        <v>24</v>
      </c>
      <c r="D17" s="36" t="s">
        <v>25</v>
      </c>
      <c r="E17" s="37">
        <v>2</v>
      </c>
      <c r="F17" s="49">
        <v>0</v>
      </c>
      <c r="G17" s="38">
        <f t="shared" si="0"/>
        <v>0</v>
      </c>
      <c r="H17" s="16"/>
      <c r="I17" s="16"/>
      <c r="J17" s="16"/>
      <c r="K17" s="16"/>
      <c r="L17" s="16"/>
      <c r="M17" s="16"/>
      <c r="N17" s="16"/>
      <c r="O17" s="21"/>
      <c r="P17" s="21"/>
      <c r="Q17" s="21"/>
    </row>
    <row r="18" spans="2:17" s="22" customFormat="1" ht="31.2" x14ac:dyDescent="0.3">
      <c r="B18" s="31" t="s">
        <v>26</v>
      </c>
      <c r="C18" s="36" t="s">
        <v>27</v>
      </c>
      <c r="D18" s="36" t="s">
        <v>25</v>
      </c>
      <c r="E18" s="37">
        <v>2</v>
      </c>
      <c r="F18" s="49">
        <v>0</v>
      </c>
      <c r="G18" s="38">
        <f t="shared" si="0"/>
        <v>0</v>
      </c>
      <c r="H18" s="16"/>
      <c r="I18" s="16"/>
      <c r="J18" s="16"/>
      <c r="K18" s="16"/>
      <c r="L18" s="16"/>
      <c r="M18" s="16"/>
      <c r="N18" s="16"/>
      <c r="O18" s="21"/>
      <c r="P18" s="21"/>
      <c r="Q18" s="21"/>
    </row>
    <row r="19" spans="2:17" s="22" customFormat="1" ht="31.2" x14ac:dyDescent="0.3">
      <c r="B19" s="31" t="s">
        <v>28</v>
      </c>
      <c r="C19" s="36" t="s">
        <v>29</v>
      </c>
      <c r="D19" s="40"/>
      <c r="E19" s="37">
        <v>1</v>
      </c>
      <c r="F19" s="49">
        <v>0</v>
      </c>
      <c r="G19" s="38">
        <f t="shared" si="0"/>
        <v>0</v>
      </c>
      <c r="H19" s="16"/>
      <c r="I19" s="16"/>
      <c r="J19" s="16"/>
      <c r="K19" s="16"/>
      <c r="L19" s="16"/>
      <c r="M19" s="16"/>
      <c r="N19" s="16"/>
      <c r="O19" s="21"/>
      <c r="P19" s="21"/>
      <c r="Q19" s="21"/>
    </row>
    <row r="20" spans="2:17" s="22" customFormat="1" ht="46.8" x14ac:dyDescent="0.3">
      <c r="B20" s="31" t="s">
        <v>30</v>
      </c>
      <c r="C20" s="36" t="s">
        <v>31</v>
      </c>
      <c r="D20" s="36" t="s">
        <v>32</v>
      </c>
      <c r="E20" s="37">
        <v>2</v>
      </c>
      <c r="F20" s="49">
        <v>0</v>
      </c>
      <c r="G20" s="38">
        <f t="shared" si="0"/>
        <v>0</v>
      </c>
      <c r="H20" s="16"/>
      <c r="I20" s="16"/>
      <c r="J20" s="16"/>
      <c r="K20" s="16"/>
      <c r="L20" s="16"/>
      <c r="M20" s="16"/>
      <c r="N20" s="16"/>
      <c r="O20" s="21"/>
      <c r="P20" s="21"/>
      <c r="Q20" s="21"/>
    </row>
    <row r="21" spans="2:17" s="22" customFormat="1" ht="43.2" x14ac:dyDescent="0.3">
      <c r="B21" s="31"/>
      <c r="C21" s="35" t="s">
        <v>33</v>
      </c>
      <c r="D21" s="35"/>
      <c r="E21" s="35" t="s">
        <v>34</v>
      </c>
      <c r="F21" s="35" t="s">
        <v>35</v>
      </c>
      <c r="G21" s="35" t="s">
        <v>36</v>
      </c>
      <c r="H21" s="16"/>
      <c r="I21" s="16"/>
      <c r="J21" s="16"/>
      <c r="K21" s="16"/>
      <c r="L21" s="16"/>
      <c r="M21" s="16"/>
      <c r="N21" s="16"/>
      <c r="O21" s="21"/>
      <c r="P21" s="21"/>
      <c r="Q21" s="21"/>
    </row>
    <row r="22" spans="2:17" s="22" customFormat="1" ht="15.6" x14ac:dyDescent="0.3">
      <c r="B22" s="31" t="s">
        <v>28</v>
      </c>
      <c r="C22" s="40" t="s">
        <v>37</v>
      </c>
      <c r="D22" s="41"/>
      <c r="E22" s="42">
        <v>200</v>
      </c>
      <c r="F22" s="49">
        <v>0</v>
      </c>
      <c r="G22" s="38">
        <f t="shared" si="0"/>
        <v>0</v>
      </c>
      <c r="I22" s="16"/>
      <c r="J22" s="16"/>
      <c r="K22" s="16"/>
      <c r="L22" s="16"/>
      <c r="M22" s="16"/>
      <c r="N22" s="16"/>
      <c r="O22" s="21"/>
      <c r="P22" s="21"/>
      <c r="Q22" s="21"/>
    </row>
    <row r="23" spans="2:17" s="22" customFormat="1" ht="15.6" x14ac:dyDescent="0.3">
      <c r="B23" s="31"/>
      <c r="C23" s="40" t="s">
        <v>38</v>
      </c>
      <c r="D23" s="41"/>
      <c r="E23" s="42">
        <v>500</v>
      </c>
      <c r="F23" s="49">
        <v>0</v>
      </c>
      <c r="G23" s="38">
        <f t="shared" ref="G23:G26" si="1">E23*F23</f>
        <v>0</v>
      </c>
      <c r="I23" s="16"/>
      <c r="J23" s="16"/>
      <c r="K23" s="16"/>
      <c r="L23" s="16"/>
      <c r="M23" s="16"/>
      <c r="N23" s="16"/>
      <c r="O23" s="21"/>
      <c r="P23" s="21"/>
      <c r="Q23" s="21"/>
    </row>
    <row r="24" spans="2:17" s="22" customFormat="1" ht="15.6" x14ac:dyDescent="0.3">
      <c r="B24" s="31"/>
      <c r="C24" s="40" t="s">
        <v>39</v>
      </c>
      <c r="D24" s="41"/>
      <c r="E24" s="42">
        <v>1000</v>
      </c>
      <c r="F24" s="49">
        <v>0</v>
      </c>
      <c r="G24" s="38">
        <f t="shared" si="1"/>
        <v>0</v>
      </c>
      <c r="I24" s="16"/>
      <c r="J24" s="16"/>
      <c r="K24" s="16"/>
      <c r="L24" s="16"/>
      <c r="M24" s="16"/>
      <c r="N24" s="16"/>
      <c r="O24" s="21"/>
      <c r="P24" s="21"/>
      <c r="Q24" s="21"/>
    </row>
    <row r="25" spans="2:17" s="22" customFormat="1" ht="15.6" x14ac:dyDescent="0.3">
      <c r="B25" s="31"/>
      <c r="C25" s="40" t="s">
        <v>40</v>
      </c>
      <c r="D25" s="41"/>
      <c r="E25" s="42">
        <v>2000</v>
      </c>
      <c r="F25" s="49">
        <v>0</v>
      </c>
      <c r="G25" s="38">
        <f t="shared" si="1"/>
        <v>0</v>
      </c>
      <c r="I25" s="16"/>
      <c r="J25" s="16"/>
      <c r="K25" s="16"/>
      <c r="L25" s="16"/>
      <c r="M25" s="16"/>
      <c r="N25" s="16"/>
      <c r="O25" s="21"/>
      <c r="P25" s="21"/>
      <c r="Q25" s="21"/>
    </row>
    <row r="26" spans="2:17" s="22" customFormat="1" ht="15.6" x14ac:dyDescent="0.3">
      <c r="B26" s="31"/>
      <c r="C26" s="40" t="s">
        <v>41</v>
      </c>
      <c r="D26" s="41"/>
      <c r="E26" s="42">
        <v>3000</v>
      </c>
      <c r="F26" s="49">
        <v>0</v>
      </c>
      <c r="G26" s="38">
        <f t="shared" si="1"/>
        <v>0</v>
      </c>
      <c r="I26" s="16"/>
      <c r="J26" s="16"/>
      <c r="K26" s="16"/>
      <c r="L26" s="16"/>
      <c r="M26" s="16"/>
      <c r="N26" s="16"/>
      <c r="O26" s="21"/>
      <c r="P26" s="21"/>
      <c r="Q26" s="21"/>
    </row>
    <row r="27" spans="2:17" s="22" customFormat="1" ht="15.6" x14ac:dyDescent="0.3">
      <c r="B27" s="31"/>
      <c r="C27" s="40" t="s">
        <v>42</v>
      </c>
      <c r="D27" s="41"/>
      <c r="E27" s="42">
        <v>4000</v>
      </c>
      <c r="F27" s="49">
        <v>0</v>
      </c>
      <c r="G27" s="38">
        <f t="shared" ref="G27:G30" si="2">E27*F27</f>
        <v>0</v>
      </c>
      <c r="I27" s="16"/>
      <c r="J27" s="16"/>
      <c r="K27" s="16"/>
      <c r="L27" s="16"/>
      <c r="M27" s="16"/>
      <c r="N27" s="16"/>
      <c r="O27" s="21"/>
      <c r="P27" s="21"/>
      <c r="Q27" s="21"/>
    </row>
    <row r="28" spans="2:17" s="22" customFormat="1" ht="15.6" x14ac:dyDescent="0.3">
      <c r="B28" s="31"/>
      <c r="C28" s="40" t="s">
        <v>43</v>
      </c>
      <c r="D28" s="41"/>
      <c r="E28" s="42">
        <v>5000</v>
      </c>
      <c r="F28" s="49">
        <v>0</v>
      </c>
      <c r="G28" s="38">
        <f t="shared" si="2"/>
        <v>0</v>
      </c>
      <c r="I28" s="16"/>
      <c r="J28" s="16"/>
      <c r="K28" s="16"/>
      <c r="L28" s="16"/>
      <c r="M28" s="16"/>
      <c r="N28" s="16"/>
      <c r="O28" s="21"/>
      <c r="P28" s="21"/>
      <c r="Q28" s="21"/>
    </row>
    <row r="29" spans="2:17" s="22" customFormat="1" ht="15.6" x14ac:dyDescent="0.3">
      <c r="B29" s="31"/>
      <c r="C29" s="40" t="s">
        <v>44</v>
      </c>
      <c r="D29" s="41"/>
      <c r="E29" s="42">
        <v>6000</v>
      </c>
      <c r="F29" s="49">
        <v>0</v>
      </c>
      <c r="G29" s="38">
        <f t="shared" si="2"/>
        <v>0</v>
      </c>
      <c r="I29" s="16"/>
      <c r="J29" s="16"/>
      <c r="K29" s="16"/>
      <c r="L29" s="16"/>
      <c r="M29" s="16"/>
      <c r="N29" s="16"/>
      <c r="O29" s="21"/>
      <c r="P29" s="21"/>
      <c r="Q29" s="21"/>
    </row>
    <row r="30" spans="2:17" s="22" customFormat="1" ht="15.6" x14ac:dyDescent="0.3">
      <c r="B30" s="31"/>
      <c r="C30" s="40" t="s">
        <v>45</v>
      </c>
      <c r="D30" s="41"/>
      <c r="E30" s="42">
        <v>7000</v>
      </c>
      <c r="F30" s="49">
        <v>0</v>
      </c>
      <c r="G30" s="38">
        <f t="shared" si="2"/>
        <v>0</v>
      </c>
      <c r="I30" s="16"/>
      <c r="J30" s="16"/>
      <c r="K30" s="16"/>
      <c r="L30" s="16"/>
      <c r="M30" s="16"/>
      <c r="N30" s="16"/>
      <c r="O30" s="21"/>
      <c r="P30" s="21"/>
      <c r="Q30" s="21"/>
    </row>
    <row r="31" spans="2:17" s="22" customFormat="1" ht="23.25" customHeight="1" x14ac:dyDescent="0.3">
      <c r="C31" s="43" t="s">
        <v>46</v>
      </c>
      <c r="D31" s="43"/>
      <c r="E31" s="44"/>
      <c r="F31" s="44"/>
      <c r="G31" s="44">
        <f>SUM(G14:G30)</f>
        <v>0</v>
      </c>
      <c r="H31" s="16"/>
      <c r="I31" s="16"/>
      <c r="J31" s="16"/>
      <c r="K31" s="16"/>
      <c r="L31" s="16"/>
      <c r="M31" s="16"/>
      <c r="N31" s="16"/>
      <c r="O31" s="21"/>
      <c r="P31" s="21"/>
      <c r="Q31" s="21"/>
    </row>
    <row r="32" spans="2:17" s="22" customFormat="1" x14ac:dyDescent="0.3">
      <c r="B32" s="31"/>
      <c r="C32" s="45" t="s">
        <v>47</v>
      </c>
      <c r="D32" s="46"/>
      <c r="E32" s="31"/>
      <c r="F32" s="16"/>
      <c r="G32" s="16"/>
      <c r="H32" s="16"/>
      <c r="I32" s="16"/>
      <c r="J32" s="16"/>
      <c r="K32" s="16"/>
      <c r="L32" s="16"/>
      <c r="M32" s="16"/>
      <c r="N32" s="16"/>
      <c r="O32" s="21"/>
      <c r="P32" s="21"/>
      <c r="Q32" s="21"/>
    </row>
    <row r="33" spans="2:19" ht="13.95" customHeight="1" thickBot="1" x14ac:dyDescent="0.35">
      <c r="B33" s="31"/>
      <c r="C33" s="16"/>
      <c r="D33" s="16"/>
      <c r="E33" s="16"/>
      <c r="F33" s="47"/>
      <c r="G33" s="47"/>
      <c r="H33" s="18"/>
    </row>
    <row r="34" spans="2:19" s="48" customFormat="1" ht="25.2" customHeight="1" thickBot="1" x14ac:dyDescent="0.35">
      <c r="B34" s="1" t="s">
        <v>48</v>
      </c>
      <c r="C34" s="2"/>
      <c r="D34" s="2"/>
      <c r="E34" s="2"/>
      <c r="F34" s="3"/>
      <c r="Q34" s="18"/>
    </row>
    <row r="35" spans="2:19" s="48" customFormat="1" ht="15" customHeight="1" thickBot="1" x14ac:dyDescent="0.35">
      <c r="B35" s="4" t="s">
        <v>49</v>
      </c>
      <c r="C35" s="5"/>
      <c r="D35" s="50"/>
      <c r="E35" s="54"/>
      <c r="F35" s="55"/>
    </row>
    <row r="36" spans="2:19" s="48" customFormat="1" ht="15" customHeight="1" thickBot="1" x14ac:dyDescent="0.35">
      <c r="B36" s="4" t="s">
        <v>50</v>
      </c>
      <c r="C36" s="5"/>
      <c r="D36" s="50"/>
      <c r="E36" s="54"/>
      <c r="F36" s="55"/>
    </row>
    <row r="37" spans="2:19" s="48" customFormat="1" ht="15" customHeight="1" thickBot="1" x14ac:dyDescent="0.35">
      <c r="B37" s="4" t="s">
        <v>51</v>
      </c>
      <c r="C37" s="5"/>
      <c r="D37" s="50"/>
      <c r="E37" s="54"/>
      <c r="F37" s="55"/>
    </row>
    <row r="38" spans="2:19" s="48" customFormat="1" ht="15" customHeight="1" x14ac:dyDescent="0.3">
      <c r="B38" s="6" t="s">
        <v>52</v>
      </c>
      <c r="C38" s="7"/>
      <c r="D38" s="51"/>
      <c r="E38" s="56"/>
      <c r="F38" s="57"/>
      <c r="I38" s="18"/>
    </row>
    <row r="39" spans="2:19" s="48" customFormat="1" ht="15" customHeight="1" x14ac:dyDescent="0.3">
      <c r="B39" s="8"/>
      <c r="C39" s="9"/>
      <c r="D39" s="52"/>
      <c r="E39" s="58"/>
      <c r="F39" s="59"/>
      <c r="I39" s="18"/>
    </row>
    <row r="40" spans="2:19" s="48" customFormat="1" ht="13.95" customHeight="1" x14ac:dyDescent="0.3">
      <c r="B40" s="8"/>
      <c r="C40" s="9"/>
      <c r="D40" s="52"/>
      <c r="E40" s="58"/>
      <c r="F40" s="59"/>
      <c r="I40" s="18"/>
      <c r="R40" s="18"/>
      <c r="S40" s="18"/>
    </row>
    <row r="41" spans="2:19" s="48" customFormat="1" ht="13.95" customHeight="1" x14ac:dyDescent="0.3">
      <c r="B41" s="8"/>
      <c r="C41" s="9"/>
      <c r="D41" s="52"/>
      <c r="E41" s="58"/>
      <c r="F41" s="59"/>
      <c r="I41" s="18"/>
      <c r="R41" s="18"/>
      <c r="S41" s="18"/>
    </row>
    <row r="42" spans="2:19" s="48" customFormat="1" ht="13.95" customHeight="1" thickBot="1" x14ac:dyDescent="0.35">
      <c r="B42" s="10"/>
      <c r="C42" s="11"/>
      <c r="D42" s="53"/>
      <c r="E42" s="60"/>
      <c r="F42" s="61"/>
      <c r="I42" s="18"/>
      <c r="R42" s="18"/>
      <c r="S42" s="18"/>
    </row>
    <row r="43" spans="2:19" s="48" customFormat="1" ht="15" customHeight="1" thickBot="1" x14ac:dyDescent="0.35">
      <c r="B43" s="4" t="s">
        <v>53</v>
      </c>
      <c r="C43" s="5"/>
      <c r="D43" s="50"/>
      <c r="E43" s="54"/>
      <c r="F43" s="55"/>
      <c r="I43" s="18"/>
      <c r="R43" s="18"/>
      <c r="S43" s="18"/>
    </row>
    <row r="44" spans="2:19" s="48" customFormat="1" x14ac:dyDescent="0.3">
      <c r="B44" s="18"/>
      <c r="I44" s="18"/>
      <c r="R44" s="18"/>
      <c r="S44" s="18"/>
    </row>
    <row r="45" spans="2:19" s="48" customFormat="1" x14ac:dyDescent="0.3">
      <c r="B45" s="18"/>
      <c r="I45" s="18"/>
      <c r="R45" s="18"/>
      <c r="S45" s="18"/>
    </row>
    <row r="46" spans="2:19" s="48" customFormat="1" ht="20.100000000000001" customHeight="1" x14ac:dyDescent="0.3">
      <c r="B46" s="18"/>
      <c r="C46" s="18"/>
      <c r="D46" s="18"/>
      <c r="E46" s="17"/>
      <c r="F46" s="17"/>
      <c r="I46" s="18"/>
      <c r="J46" s="18"/>
      <c r="R46" s="18"/>
      <c r="S46" s="18"/>
    </row>
  </sheetData>
  <sheetProtection algorithmName="SHA-512" hashValue="xGMhNNDLy88pEge2xYUZpomEqSVz4F2rfDV4HV6b1OT2UNpBewZ/lIr32mqC8Pp+6kc/sWmQpKcwRphEYH2RoA==" saltValue="m3mlkWx6AYgmrNCWQYOmBA==" spinCount="100000" sheet="1" selectLockedCells="1"/>
  <customSheetViews>
    <customSheetView guid="{BCE1261D-F879-45A2-8AEE-B94012C4FE13}" scale="90" fitToPage="1" printArea="1" topLeftCell="A6">
      <selection activeCell="F13" sqref="F13"/>
      <pageMargins left="0" right="0" top="0" bottom="0" header="0" footer="0"/>
      <pageSetup paperSize="8" scale="74" orientation="portrait" r:id="rId1"/>
    </customSheetView>
  </customSheetViews>
  <mergeCells count="5">
    <mergeCell ref="E43:F43"/>
    <mergeCell ref="E38:F42"/>
    <mergeCell ref="E35:F35"/>
    <mergeCell ref="E36:F36"/>
    <mergeCell ref="E37:F37"/>
  </mergeCells>
  <phoneticPr fontId="19" type="noConversion"/>
  <pageMargins left="0.7" right="0.7" top="0.75" bottom="0.75" header="0.3" footer="0.3"/>
  <pageSetup paperSize="8" scale="53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Prijzenblad Parkeerdata</vt:lpstr>
      <vt:lpstr>'Prijzenblad Parkeerdata'!_Hlk1658637</vt:lpstr>
      <vt:lpstr>'Prijzenblad Parkeerdata'!Afdrukbereik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tenniglo@procap.nl</dc:creator>
  <cp:keywords/>
  <dc:description/>
  <cp:lastModifiedBy>Kessels, Luc (LWJ)</cp:lastModifiedBy>
  <cp:revision/>
  <dcterms:created xsi:type="dcterms:W3CDTF">2019-02-04T09:52:32Z</dcterms:created>
  <dcterms:modified xsi:type="dcterms:W3CDTF">2024-06-26T14:52:39Z</dcterms:modified>
  <cp:category/>
  <cp:contentStatus/>
</cp:coreProperties>
</file>