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Fin en Im\ICT\Aanbesteding software broker\"/>
    </mc:Choice>
  </mc:AlternateContent>
  <xr:revisionPtr revIDLastSave="0" documentId="13_ncr:201_{E985C5B0-CCBB-4CD4-B32B-6322566BED7C}" xr6:coauthVersionLast="47" xr6:coauthVersionMax="47" xr10:uidLastSave="{00000000-0000-0000-0000-000000000000}"/>
  <bookViews>
    <workbookView xWindow="21555" yWindow="0" windowWidth="28845" windowHeight="15555" xr2:uid="{4F4C7CD7-242A-4C05-9749-92FC989A8AAF}"/>
  </bookViews>
  <sheets>
    <sheet name="Blad1" sheetId="1" r:id="rId1"/>
  </sheets>
  <definedNames>
    <definedName name="_Toc177117179" localSheetId="0">Blad1!#REF!</definedName>
    <definedName name="_Toc177117180" localSheetId="0">Blad1!#REF!</definedName>
    <definedName name="_Toc177117187" localSheetId="0">Blad1!#REF!</definedName>
    <definedName name="_Toc177117189"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 l="1"/>
  <c r="G2" i="1" s="1"/>
  <c r="G3" i="1" s="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alcChain>
</file>

<file path=xl/sharedStrings.xml><?xml version="1.0" encoding="utf-8"?>
<sst xmlns="http://schemas.openxmlformats.org/spreadsheetml/2006/main" count="193" uniqueCount="140">
  <si>
    <t>Hoofdstuk</t>
  </si>
  <si>
    <t>Eis</t>
  </si>
  <si>
    <t>Omschrijving</t>
  </si>
  <si>
    <t>01 Algemeen</t>
  </si>
  <si>
    <t>E001.</t>
  </si>
  <si>
    <t>E002.</t>
  </si>
  <si>
    <t>E003.</t>
  </si>
  <si>
    <t>E004.</t>
  </si>
  <si>
    <t>E005.</t>
  </si>
  <si>
    <t>E006.</t>
  </si>
  <si>
    <t>E007.</t>
  </si>
  <si>
    <t>E008.</t>
  </si>
  <si>
    <t>E009.</t>
  </si>
  <si>
    <t>E010.</t>
  </si>
  <si>
    <t>E011.</t>
  </si>
  <si>
    <t>E012.</t>
  </si>
  <si>
    <t>E013.</t>
  </si>
  <si>
    <t>E014.</t>
  </si>
  <si>
    <t>E015.</t>
  </si>
  <si>
    <t>E016.</t>
  </si>
  <si>
    <t>E017.</t>
  </si>
  <si>
    <t>E018.</t>
  </si>
  <si>
    <t>E019.</t>
  </si>
  <si>
    <t>E020.</t>
  </si>
  <si>
    <t>E021.</t>
  </si>
  <si>
    <t>E022.</t>
  </si>
  <si>
    <t>E023.</t>
  </si>
  <si>
    <t>E024.</t>
  </si>
  <si>
    <t>E025.</t>
  </si>
  <si>
    <t>E026.</t>
  </si>
  <si>
    <t>E027.</t>
  </si>
  <si>
    <t>E028.</t>
  </si>
  <si>
    <t>E029.</t>
  </si>
  <si>
    <t>E030.</t>
  </si>
  <si>
    <t>E031.</t>
  </si>
  <si>
    <t>E032.</t>
  </si>
  <si>
    <t>E033.</t>
  </si>
  <si>
    <t>E034.</t>
  </si>
  <si>
    <t>E035.</t>
  </si>
  <si>
    <t>E036.</t>
  </si>
  <si>
    <t>E037.</t>
  </si>
  <si>
    <t>E038.</t>
  </si>
  <si>
    <t>E039.</t>
  </si>
  <si>
    <t>E040.</t>
  </si>
  <si>
    <t>E041.</t>
  </si>
  <si>
    <t>E042.</t>
  </si>
  <si>
    <t>E043.</t>
  </si>
  <si>
    <t>E044.</t>
  </si>
  <si>
    <t>E045.</t>
  </si>
  <si>
    <t>E046.</t>
  </si>
  <si>
    <t>E047.</t>
  </si>
  <si>
    <t>E048.</t>
  </si>
  <si>
    <t>E049.</t>
  </si>
  <si>
    <t>E050.</t>
  </si>
  <si>
    <t>E051.</t>
  </si>
  <si>
    <t>E052.</t>
  </si>
  <si>
    <t>E053.</t>
  </si>
  <si>
    <t>E054.</t>
  </si>
  <si>
    <t>E055.</t>
  </si>
  <si>
    <t>E056.</t>
  </si>
  <si>
    <t>E057.</t>
  </si>
  <si>
    <t>E058.</t>
  </si>
  <si>
    <t>E059.</t>
  </si>
  <si>
    <t>E060.</t>
  </si>
  <si>
    <t>E061.</t>
  </si>
  <si>
    <t>E062.</t>
  </si>
  <si>
    <t>Ja/Nee</t>
  </si>
  <si>
    <t>Ja</t>
  </si>
  <si>
    <t>Nee</t>
  </si>
  <si>
    <t>Kolom1</t>
  </si>
  <si>
    <t>Door inschrijving verklaart Inschrijver onvoorwaardelijk akkoord te gaan met alle eisen en voorwaarden en in staat is om haar dienstverlening uit te voeren, zoals beschreven in de aanbestedingsdocumentatie.</t>
  </si>
  <si>
    <t>Indien Inschrijver op enigerlei wijze tekort dreigt te schieten in de uitvoering van de overeenkomst, of andere risico's signaleert die de betrokken belangen van Opdrachtgever kunnen schaden, dan informeert Inschrijver Opdrachtgever proactief, onverwijld en volledig over de aard, oorzaak en consequenties.</t>
  </si>
  <si>
    <t>Facturering is per maand of gekoppeld aan facturering gros jaarfacturen tenzij de fabrikant dit anders voorschrijft.</t>
  </si>
  <si>
    <t>De licenties dienen Nederlandstalig te zijn, tenzij deze aantoonbaar niet bestaan. In dat geval levert inschrijver de betreffende licentie in een Engelse taal.</t>
  </si>
  <si>
    <t>Bij aanvang van de raamovereenkomst worden reeds lopende licentieovereenkomsten gecontinueerd. Inschrijver meldt zich, waar noodzakelijk, bij reeds lopende licentieovereenkomsten, aan bij door of namens softwareproducenten als reseller of bemiddelaar voor Opdrachtgever.</t>
  </si>
  <si>
    <t>Softwarelicenties omvatten het volledige gebruiksrecht en/of het onderhoud (waaronder al dan niet nieuwe versies, nieuwe releases, upgrades, updates, patches en telefonisch support) van de in de aanbestedingsdocumentatie genoemde softwaretoepassingen tegen vooraf overeengekomen condities en voorwaarden.</t>
  </si>
  <si>
    <t>Alle softwareproducten worden digitaal uitgeleverd, d.w.z. er worden geen fysieke media verstrekt (CD’s, DVD’s) voor de installatie van softwareproducten. Softwareproducten kunnen gedownload worden vanaf een internetlocatie en de benodigde licentiesleutels worden eveneens digitaal ter beschikking gesteld.</t>
  </si>
  <si>
    <t>Inschrijver registreert namens Opdrachtgever alle aanschaffingen (incl. SaaS, PaaS, abonnementen etc.) en onderhoudscontracten die via hem zijn afgenomen.</t>
  </si>
  <si>
    <t>Voor wat betreft het aangaan van softwarelicentieovereenkomsten met Opdrachtgever wordt het volgende voorbehoud gemaakt. Opdrachtgever behoudt zich te allen tijde het recht om zelf te onderhandelen en te contracteren met softwarefabrikant. Deze constructie dient mogelijk te zijn als dit niet anders kan óf als dit een voordeel oplevert voor Opdrachtgever. Opdrachtgever kan ervoor opteren om de overeenkomst vervolgens bij de broker onder te brengen. De softwarebroker mag hiervoor een opslagpercentage in rekening brengen (zoals is opgegeven in bijlage 4. Prijzenblad).</t>
  </si>
  <si>
    <t>Opdrachtgever bepaalt zelf, al dan niet in overleg met Inschrijver, of en wanneer onderhoud op een softwareproduct wordt uitgevoerd. Onderhoud is in ieder geval inbegrepen in de licentieprijs, tenzij anders overeengekomen.</t>
  </si>
  <si>
    <t>Opdrachtgever wordt onverwijld schriftelijk door Inschrijver geïnformeerd, zodra de softwareleverancier van programmatuur, die in gebruik is bij Opdrachtgever een nieuwe versie uitbrengt van de betreffende programmatuur. Tevens wordt Opdrachtgever onverwijld geïnformeerd zodra bekend is dat bepaalde programmatuur, die in gebruik is bij Opdrachtgever, End-of-Life en/of End-of Support is.</t>
  </si>
  <si>
    <t>Opdrachtgever eist van Inschrijver voor de duur van de overeenkomst te offreren op de volgende onderdelen:
1.	Tenzij anders bepaald in deze Overeenkomst zijn alle overeengekomen prijzen en tarieven vast en onveranderlijk tot het tijdstip, waarop deze overeenkomst is geëindigd. Dit geldt ook voor het Opslagpercentage. 
2.	Er zijn geen minimale ordergroottes of –bedragen voor bestellingen.
3.	Inschrijver garandeert zijn partnerstatus gedurende de looptijd van de nadere overeenkomst(en) en levert tegen de korting welke de fabrikant op het moment van levering heeft toegekend aan deze partnerstatus.</t>
  </si>
  <si>
    <t>Indien de status van de Inschrijver bij een softwareproducent (bijvoorbeeld van gold naar silver partner) verandert en/of onvoldoende blijkt gedurende de looptijd van de raamovereenkomst en de Inschrijver de mogelijk hierdoor ontstane hogere inkoopprijs doorberekent aan Opdrachtgever, treden partijen in overleg. Indien Inschrijver, naar het oordeel van de Opdrachtgever geen passende oplossing kan bieden, heeft Opdrachtgever het recht de raamovereenkomst te ontbinden of het recht deze specifieke software elders in te kopen.</t>
  </si>
  <si>
    <t>Opdrachtgever wordt onverwijld schriftelijk door Inschrijver geïnformeerd, indien de softwareleverancier van programmatuur, die in gebruik is bij Opdrachtgever, wordt overgenomen of in staat van faillissement of surseance van betaling komt te verkeren.</t>
  </si>
  <si>
    <t>Softwareleverancier kan vereisen dat bepaalde overeenkomsten direct door de eindgebruiker getekend moet worden. Dit zijn o.a. SLA’s, verwerker overeenkomsten en licentievoorwaarden. Inschrijver ondersteunt bij het organiseren van de ondertekening en overige handelingen die hierbij noodzakelijk zijn.</t>
  </si>
  <si>
    <t>Als vertegenwoordiger namens Opdrachtgever stemt Inschrijver met de softwareleverancier de door Opdrachtgever opgelegde voorwaarden af. Bij de verwerving van software moet Inschrijver zoveel mogelijk borgen dat de juiste, actuele en binnen de Opdrachtgever van toepassing zijnde contractuele voorwaarden worden toegepast, voorafgaand aan de levering van standaardsoftware. Denk daarbij aan de GIBIT 2023-voorwaarden (of de meest recente versie hiervan).</t>
  </si>
  <si>
    <t>Bij bezwaren/discussie over de GIBIT-voorwaarden vanuit een derde leverancier fungeert Inschrijver als tussenpersoon en legt deze, indien nodig, voor bij Opdrachtgever.</t>
  </si>
  <si>
    <t>De Inschrijver (en/of diens hostingpartner(s)) heeft afdoende technische en organisatorische maatregelen genomen om de persoonsgegevens te beschermen en voldoet aan Algemene Verordening Gegevensbescherming (AVG) en Baseline Informatiebeveiliging Overheid (BIO).</t>
  </si>
  <si>
    <t xml:space="preserve">Opdrachtgever eist van de Inschrijver dat deze na gunning zorgdraagt voor een Plan van Aanpak (PvA) inclusief migratieplan voor het door Opdrachtgever in gebruik nemen van alle licenties en dit PvA vooraf met Opdrachtgever afstemt.  </t>
  </si>
  <si>
    <t>De Inschrijver moet in staat zijn om de dienst te leveren zonder dat deze een actieve vorm van toegang heeft tot de omgeving van de Opdrachtgever. Rechten tot de omgeving kunnen incidenteel worden verleend voor bijvoorbeeld het opzetten van de dienst of het leveren van specifieke support door de Inschrijver. In deze gevallen zal de Inschrijver middels GDAP een verzoek versturen met tijdelijke rechten. Deze tijdelijke rechten worden door Opdrachtgever verwijderd op het einde van de betreffende werkdag. De Inschrijver zal een GDAP-verzoek sturen met daarin de minimale rechten of rollen die nodig zijn voor de betreffende werkzaamheden. De Inschrijver zal nooit een GDAP-verzoek versturen met daarin rechten en rollen die door Microsoft als “Privileged” worden omschreven.</t>
  </si>
  <si>
    <t>Naast de geldende VNG-inkoopvoorwaarden (VNG Model Algemene Inkoopvoorwaarden voor leveringen en diensten) geld het volgende: Indien de Inschrijver niet naar behoren functioneert (wanprestatie), behoudt de opdrachtgever zich het recht voor, om na twee schriftelijke aanmaningen waarin de Inschrijver in gebreke wordt gesteld en hem een redelijke termijn voor nakoming wordt geboden. Voldoet Inschrijver daar niet aan en is hij in verzuim dan kan de raamovereenkomst met Inschrijver, met inachtneming van een opzegtermijn van drie maanden worden ontbonden.</t>
  </si>
  <si>
    <t>Opdrachtgever biedt een webportaal aan. Via het webportaal wordt een up-to-date administratie bijgehouden van alle leveringen en verlengingen van de geregistreerde softwarelicenties. Op verzoek van Opdrachtgever rapporteert Inschrijver over de informatie die aanwezig is in haar administratie. Opdrachtgever heeft ook zelf de mogelijkheid om rapportages te genereren uit het webportaal.</t>
  </si>
  <si>
    <t>De rapportage (overzicht licenties) uit het webportaal bevatten minimaal de volgende gegevens:
•	naam leverancier;
•	type licentie;
•	totale uitgaven;
•	aantallen actieve licenties;
•	datum aanschaf;
•	datum afloop;
•	geldigheidsduur.</t>
  </si>
  <si>
    <t>De licentieposities in de rapportages dienen overeen te komen met die welke bij de verschillende softwareproducenten bekend zijn.</t>
  </si>
  <si>
    <t>De beveiliging van het licentieportaal dient adequaat te zijn conform de voorwaarden die de Baseline Informatiebeveiliging Overheid (BIO) stelt op het gebied van SAAS-applicaties.</t>
  </si>
  <si>
    <t>Licentie gegevens dienen up to date en via een licentieportaal beschikbaar te zijn voor Opdrachtgever.</t>
  </si>
  <si>
    <t>Inschrijver stelt zonder extra kosten het webportaal ter beschikking aan Opdrachtgever. Dit webportaal dient te voldoen aan de beveiligingseisen van Opdrachtgever en heeft op werkdagen van 8.00 uur tot en met 17.00 uur een beschikbaarheidspercentage van minimaal 99,5% gemeten over één kalendermaand.</t>
  </si>
  <si>
    <t>Onder de raamovereenkomst worden deelopdrachten verstrekt met een looptijd die de maximale duur van de raamovereenkomst (kunnen) overschrijden.</t>
  </si>
  <si>
    <t>Inschrijver garandeert dat zij in geval van leveringen en verlengingen voor Opdrachtgever de meest gunstige condities en voorwaarden heeft bedongen bij de softwareleverancier(s). De meest gunstige condities en voorwaarden hebben betrekking op zowel de licentie-, onderhoudsvoorwaarden, ondersteuning en diensten zowel als de tarieven.</t>
  </si>
  <si>
    <t>Inschrijver levert op nadere offerteaanvragen van Opdrachtgever per e-mailoffertes voor de levering van softwarelicenties. Het in het prijzenblad (bijlage 4) opgenomen percentage geldt hierbij als vaste opslag op de inkoopprijs van Inschrijver. Onderdeel van de offerte is de originele (digitale) offerte van de softwareproducent. Inschrijver dient op verzoek van Opdrachtgever de offerte van de softwareproducent en/of distributeur mee te sturen met haar offerte.</t>
  </si>
  <si>
    <t>Na een (nadere) offerteaanvraag is de doorlooptijd voor het aanleveren van een offerte maximaal 5 werkdagen.</t>
  </si>
  <si>
    <t>De prijsopgaaf in een (spoed-)offerte is bindend en heeft een geldigheidsduur van ten minste 30 dagen of minder, indien de softwareleverancier dit niet langer garandeert.</t>
  </si>
  <si>
    <t>Bestellingen en offertes moeten in pdf-formaat per e-mail toegezonden worden in euro’s.</t>
  </si>
  <si>
    <t>Inschrijver dient ervoor te zorgen dat bestelde licenties binnen een maximale doorlooptijd van 5 werkdagen op de juiste wijze bij de softwareproducent worden geregistreerd en dat deze registratie actueel wordt gehouden.</t>
  </si>
  <si>
    <t>Inschrijver gaat akkoord met de voorwaarde dat Opdrachtgever het recht heeft om zelf te onderhandelen met softwareleveranciers over onder andere prijs en voorwaarden. In geval Opdrachtgever van dit recht gebruik maakt zal Inschrijver leveren/verlengen volgens het behaalde resultaat van deze onderhandeling dan wel tegen gunstigere voorwaarden voor Opdrachtgever.</t>
  </si>
  <si>
    <t>Inschrijver gaat akkoord met de voorwaarde dat Opdrachtgever het recht heeft om zelf te onderhandelen met softwareleveranciers over onder andere prijs en voorwaarden, welke ook gelden indien de daadwerkelijke levering en facturering via de softwarebroker verloopt.</t>
  </si>
  <si>
    <t>De offerte dient helder weer te geven wat in euro's de inkoopprijs, de opslag en totaalbedrag exclusief BTW bedraagt. Het opslagpercentage is het vaste percentage welke inschrijver bij inschrijving indient. De door Inschrijver ingediende offerte m.b.t. de deelopdracht dient minimaal te zijn voorzien van:
a)	Ordernummer/kenmerk Opdrachtgever;
b)	Datum;
c)	Geldigheidsduur offerte;
d)	Omschrijving van het product/ dienst (inclusief versienummer); 
e)	Type support;
f)	Type licentie (perpetual, SaaS, site licentie, concurrent user, etc.);
g)	Beschrijving voorgestelde oplossing (bij functionele uitvraag);
h)	Looptijd product/dienst;
i)	Geoffreerde aantallen;
j)	Verwachte leverdatum;
k)	Netto inkoopprijs Inschrijver;
l)	Opslagpercentage én absoluut bedrag in euro’s;
m)	Originele offerte van softwareleverancier (enkel op verzoek van Opdrachtgever);
n)	Opmerkingen;
o)	Prijs per stuk;
p)	Totaalprijs excl. BTW;
q)	Facturatieschema;
r)	Verwijzing naar voorwaarden van de raamovereenkomst.
Het facturatieschema is enkel van toepassing met betrekking tot additionele dienstverlening.</t>
  </si>
  <si>
    <t>Inschrijver zal gedurende de looptijd van de overeenkomst een vast opslagpercentage (welke ingevuld dient te worden op bijlage 4. Prijzenblad) doorberekenen aan Opdrachtgever bovenop de door de softwareproducent afgegeven licentieprijzen (exclusief BTW).</t>
  </si>
  <si>
    <t>Opdrachtgever eist van de Inschrijver dat de volgende voorwaarden rondom de Opslagpercentages gelden: 
1. Alle producten hebben een vaste all-in tarief in Euro;
2. In de geoffreerde Opslagpercentages zijn alle kosten zoals overleg, reis- en verblijfskosten, reprokosten, verslaglegging, overhead voor secretariaat en administratie, enzovoorts, belastingen (anders dan BTW) en opslagen verdisconteerd;
3. In de geoffreerde Opslagpercentages zijn alle in het kader van deze Opdracht uit te voeren taken verdisconteerd;
4. Het Opslagpercentage dient opgegeven te worden op 2 decimalen achter de komma;
5. Het Opslagpercentage dient te worden berekend over het bedrag van de leverancier exclusief BTW.</t>
  </si>
  <si>
    <t>De Inschrijver mag geen kosten in rekening brengen richting een leverancier.</t>
  </si>
  <si>
    <t>Opdrachtgever accepteert geen extra werk dat op initiatief van de Inschrijver wordt uitgevoerd zonder voorafgaande toestemming van Opdrachtgever. Zonder opdrachtbevestiging kan Inschrijver op geen enkele wijze extra kosten in rekening brengen.</t>
  </si>
  <si>
    <t>Inschrijver garandeert minimaal gelijke prijzen en overige condities welke zijn/worden onderhandeld voor of door lokale overheden (bijvoorbeeld de VNG). Indien Inschrijver hier niet aan kan voldoen behoudt Opdrachtgever zich het recht voor om zelfstandig deze licenties te verwerven.</t>
  </si>
  <si>
    <t>Er is een Nederlandstalige (als niet moedertaal dan minimaal niveau B1) helpdesk beschikbaar welke minimaal gedurende werkdagen van 09:00 uur – 17:00 uur zowel per e-mail als telefonisch bereikbaar is. Hier geldt een uiterlijke reactietijd van 1 werkdag.</t>
  </si>
  <si>
    <t>Inschrijver stelt één vaste contactpersoon (inclusief plaatsvervanger) aan die het contact zal onderhouden op operationeel vlak, die zich voldoende inleeft in Opdrachtgever, de vereiste kennis heeft van de materie en de Nederlandse taal (als niet moedertaal dan minimaal niveau B1) in woord en geschrift goed beheerst.</t>
  </si>
  <si>
    <t>Inschrijver stelt een accountmanager (inclusief plaatsvervanger) aan die het contact zal onderhouden met de nader te benoemen contractmanager van Opdrachtgever op zowel tactisch als strategische vlak.</t>
  </si>
  <si>
    <t>Inschrijver neemt deel aan periodiek overleg met de contractmanager van Opdrachtgever om de optimale benutting van de raamovereenkomst te bewaken en de performance van Inschrijver te evalueren. Dit periodiek overleg vindt minimaal 2 maal per jaar plaats.</t>
  </si>
  <si>
    <t>Inschrijver stelt zich garant voor het uitvoering geven aan afspraken die met de contractmanager van Opdrachtgever worden gemaakt.</t>
  </si>
  <si>
    <t>Inschrijver stelt zich garant voor de uitvoering van verbeterpunten die met de contractmanager van Opdrachtgever zijn afgesproken.</t>
  </si>
  <si>
    <t>Inschrijver beschikt over een eigen klachtenprocedure. Binnen 48 uur na ontvangst van een klacht stuurt Inschrijver een ontvangstbevestiging met daarin de melding dat de klacht in behandeling genomen is en een vermelding van de datum waarop de klacht afgehandeld zal zijn. De afhandelingstermijn van een klacht bedraagt maximaal 14 werkdagen. Voor telefonische klachten geldt de datum van telefonisch melden van de klacht als ontvangstdatum. Voor schriftelijk (per post of per e-mail) binnengekomen klachten geldt de ontvangstdatum van het poststuk of het e-mailbericht.</t>
  </si>
  <si>
    <t>Inschrijver benoemt een intern escalatieniveau (escalatiemanager) inclusief het mandaat per escalatieniveau, die ingeval van een interpretatieverschil of een probleem rondom de dienstverlening als aanspreekpunt voor Opdrachtgever zal optreden.</t>
  </si>
  <si>
    <t>Inschrijver zal Opdrachtgever onverwijld en binnen vierentwintig (24) uur informeren over alle inbreuken op de beveiliging en ook andere incidenten die op grond van (AVG) wetgeving moeten worden gemeld aan toezichthouders, onverminderd de verplichting de gevolgen van dergelijke inbreuken en incidenten zo snel mogelijk ongedaan te maken dan wel te beperken.</t>
  </si>
  <si>
    <t>Inschrijver verstrekt Opdrachtgever bij een datalek de volgende informatie: 
•	de datum wanneer het datalek heeft plaatsgevonden;
•	wat de (vermeende) oorzaak is van het datalek;
•	de datum en het tijdstip waarop het datalek bekend is geworden bij inschrijver of bij een door hem ingeschakelde derde of onderaannemer;
•	de (mogelijk) getroffen persoonsgegevens;
•	eventuele gevolgen van de inbreuk op de verwerking van persoonsgegevens;
•	wat de voorgenomen en/of reeds ondernomen maatregelen zijn om het datalek te dichten en om de gevolgen van het datalek te beperken.</t>
  </si>
  <si>
    <t>Inschrijver vrijwaart (voor zover van toepassing) Opdrachtgever tegen alle eventuele aanspraken die door de Belastingdienst of een andere instantie kunnen worden gemaakt (bijvoorbeeld in het kader van de Wet Keten Aansprakelijkheid, evenals tegen eventuele op die wet gebaseerde verhaalaanspraken van onderaannemers die (met een deel van) het werk worden belast). Daarnaast vrijwaart Inschrijver Opdrachtgever voor elke financiële en/of rechtspositionele aanspraak, waaronder loondoorbetaling of andersluidende naheffingen. De bedoelde vrijwaring in dit artikel is gelimiteerd tot de in de raamovereenkomst opgenomen limitering van aansprakelijkheid.</t>
  </si>
  <si>
    <t>Inschrijver ziet rapportages, ongeacht de vorm waarin dit plaatsvindt, als onderdeel van de dienstverlening. Hiervoor worden aan de Opdrachtgever geen additionele kosten in rekening gebracht.</t>
  </si>
  <si>
    <t>Inschrijver informeert Opdrachtgever proactief uiterlijk drie (3) maanden (of zoveel eerder) voor afloop van een nadere overeenkomst en adviseert Opdrachtgever over verlenging of beëindiging van de nadere overeenkomst. Indien dit niet het geval is, en Opdrachtgever lijdt hierdoor aantoonbaar schade, bijvoorbeeld omdat de condities en voorwaarden waaronder alsnog verlengd kan worden zijn verslechterd, zijn de extra kosten als gevolg hiervan voor rekening van Inschrijver.</t>
  </si>
  <si>
    <t>Opdrachtgever eist van de Inschrijver dat hij als onderdeel van de opdracht proactief (gevraagd en ongevraagd) informeert over alle relevante ontwikkelingen, eventuele prijswijzigingen, verandering in licentiemodellen, veranderingen in propositie, uitfasering en alle nieuwe technologieën en ontwikkelingen van deze fabrikant. Indien door Opdrachtgever of Inschrijver noodzakelijke geacht wordt hierover op locatie van Opdrachtgever een gesprek gevoerd met een accountmanager en licentiespecialist.</t>
  </si>
  <si>
    <t>Inschrijver levert standaard aan de Opdrachtgever, maand- en kwartaal-rapportage volgens de wensen van Opdrachtgever.</t>
  </si>
  <si>
    <t>Gedurende de looptijd van de overeenkomst vindt in beginsel tweemaal per jaar een evaluatieoverleg plaats tussen beide partijen, ten kantore van Opdrachtgever. Tijdens de evaluatie komen minimaal aan de orde:
·	tevredenheid partijen;
·	nakomen overeengekomen werkafspraken en indicators;
·	relatiemanagement;
·	signaleren en oplossen knelpunten.
Inschrijver maakt een verslag van het gesprek en zendt dit binnen vijf werkdagen aan Opdrachtgever. Op verzoek van de Opdrachtgever kan er een tussentijdse evaluatie plaats vinden. De afspraken gemaakt in (tussentijdse) evaluaties zijn bindend voor beide partijen, tenzij een van hen aangeeft zich niet te willen binden. De kosten voor deze overleggen en verslaglegging maken onderdeel uit van de opdracht en kunnen daarom niet apart worden gefactureerd.</t>
  </si>
  <si>
    <t>De aangeleverde documentatie moet digitaal beschikbaar zijn (bij voorkeur via een portal) en af te drukken zijn via een printer.</t>
  </si>
  <si>
    <t>Aan het eind van de overeenkomst wordt van de Inschrijver verwacht dat de Inschrijver bereidwillig en kosteloos meewerkt aan de overdracht van kennis en ervaring aan de volgende (nieuwe) contractpartner van Opdrachtgever. Inschrijver verleent op eerste verzoek van Opdrachtgever tijdige en volledige medewerking aan het overleggen van relevante informatie, die Opdrachtgever in het kader van het voorbereiden van een aanbestedingsprocedure voor een nieuwe (opvolgende) overeenkomst wenselijk acht.</t>
  </si>
  <si>
    <t>In het geval de raamovereenkomst (tussentijds) wordt beëindigd of van rechtswege eindigt:
•	dient Inschrijver alle gegevens met betrekking tot de licenties bereidwillig en kosteloos aan Opdrachtgever digitaal te overhandigen (csv formaat) en haar ten dienste zijn ten behoeve van het (her-)registreren daarvan en van contactpersonen / verantwoordelijken bij de softwareproducenten;
•	dient Inschrijver, indien hij niet wordt aangemerkt als (één van de) nieuwe contractpartner(s), bereidwillig en kosteloos mee te werken aan een goede overdracht van kennis, ervaring en dossiers van lopende zaken en nadere overeenkomsten aan opvolgende contractpartners. Na beëindiging van de raamovereenkomst kan geen aanspraak meer worden gemaakt op het opslagpercentage voor lopende nadere overeenkomsten.</t>
  </si>
  <si>
    <t>Opdrachtgever behoudt zich het recht voor om op inhoudelijke, organisatorische en/of financiële gronden (aanvullende) producten en diensten uit te vragen aan andere dienstverleners, met inachtneming van het van toepassing zijnde inkoopbeleid en de Aanbestedingswet 2012. Het voorgaande geldt indien:
•	Inschrijver tijdens de contractperiode niet (tijdig) in staat of bereid is te voldoen aan de concrete vraagstelling of verzoeken van Opdrachtgever;
•	Leverancier een broker constructie niet toestaat;
•	Aanbestedende dienst andere organisatorische keuzes maakt.</t>
  </si>
  <si>
    <t>02 Dienstverlening</t>
  </si>
  <si>
    <t>03 Webportaal</t>
  </si>
  <si>
    <t>04 Deelopdrachten (nadere overeenkomsten)</t>
  </si>
  <si>
    <t>05 Commercie</t>
  </si>
  <si>
    <t>06 Accountmanagement</t>
  </si>
  <si>
    <t>07 Informatieverstrekking en Rapportage</t>
  </si>
  <si>
    <t>08 Exit strategie</t>
  </si>
  <si>
    <t>09 Slotbepalingen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</si>
</sst>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pplyProtection="1">
      <alignment horizontal="left" vertical="top"/>
      <protection locked="0"/>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0" fillId="0" borderId="0" xfId="0" applyAlignment="1">
      <alignment vertical="center" wrapText="1"/>
    </xf>
  </cellXfs>
  <cellStyles count="1">
    <cellStyle name="Standaard" xfId="0" builtinId="0"/>
  </cellStyles>
  <dxfs count="9">
    <dxf>
      <fill>
        <patternFill>
          <bgColor rgb="FFFF0000"/>
        </patternFill>
      </fill>
    </dxf>
    <dxf>
      <fill>
        <patternFill>
          <bgColor rgb="FF00B050"/>
        </patternFill>
      </fill>
    </dxf>
    <dxf>
      <font>
        <strike val="0"/>
        <outline val="0"/>
        <shadow val="0"/>
        <u val="none"/>
        <vertAlign val="baseline"/>
        <sz val="11"/>
        <color theme="1"/>
        <name val="Calibri"/>
        <family val="2"/>
        <scheme val="minor"/>
      </font>
      <numFmt numFmtId="0" formatCode="General"/>
      <alignment horizontal="left" vertical="top" textRotation="0" indent="0" justifyLastLine="0" shrinkToFit="0" readingOrder="0"/>
      <protection locked="1" hidden="0"/>
    </dxf>
    <dxf>
      <font>
        <strike val="0"/>
        <outline val="0"/>
        <shadow val="0"/>
        <u val="none"/>
        <vertAlign val="baseline"/>
        <sz val="11"/>
        <color theme="1"/>
        <name val="Calibri"/>
        <family val="2"/>
        <scheme val="minor"/>
      </font>
      <alignment horizontal="left" vertical="top" textRotation="0" indent="0" justifyLastLine="0" shrinkToFit="0" readingOrder="0"/>
      <protection locked="0" hidden="0"/>
    </dxf>
    <dxf>
      <font>
        <strike val="0"/>
        <outline val="0"/>
        <shadow val="0"/>
        <u val="none"/>
        <vertAlign val="baseline"/>
        <sz val="11"/>
        <color theme="1"/>
        <name val="Calibri"/>
        <family val="2"/>
        <scheme val="minor"/>
      </font>
      <alignment horizontal="left" vertical="top" textRotation="0" wrapText="1" indent="0" justifyLastLine="0" shrinkToFit="0" readingOrder="0"/>
      <protection locked="1" hidden="0"/>
    </dxf>
    <dxf>
      <font>
        <strike val="0"/>
        <outline val="0"/>
        <shadow val="0"/>
        <u val="none"/>
        <vertAlign val="baseline"/>
        <sz val="11"/>
        <color theme="1"/>
        <name val="Calibri"/>
        <family val="2"/>
        <scheme val="minor"/>
      </font>
      <alignment horizontal="left" vertical="top" textRotation="0" indent="0" justifyLastLine="0" shrinkToFit="0" readingOrder="0"/>
      <protection locked="1" hidden="0"/>
    </dxf>
    <dxf>
      <alignment horizontal="left" vertical="top" textRotation="0" indent="0" justifyLastLine="0" shrinkToFit="0" readingOrder="0"/>
      <protection locked="1" hidden="0"/>
    </dxf>
    <dxf>
      <alignment horizontal="left" vertical="top" textRotation="0" indent="0" justifyLastLine="0" shrinkToFit="0" readingOrder="0"/>
      <protection locked="1" hidden="0"/>
    </dxf>
    <dxf>
      <alignment horizontal="left" vertical="top"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D2EA67-5A96-4719-9780-BE9899105475}" name="Tabel1" displayName="Tabel1" ref="A1:E63" totalsRowShown="0" headerRowDxfId="8" dataDxfId="7">
  <autoFilter ref="A1:E63" xr:uid="{1AD2EA67-5A96-4719-9780-BE9899105475}"/>
  <tableColumns count="5">
    <tableColumn id="1" xr3:uid="{76098439-B90E-494F-99E6-9200F99FC9CE}" name="Hoofdstuk" dataDxfId="6"/>
    <tableColumn id="2" xr3:uid="{AE0606C8-EA7A-4A51-94ED-94AF1C8998CE}" name="Eis" dataDxfId="5"/>
    <tableColumn id="3" xr3:uid="{DCAF6890-47A6-4176-AE7D-543E5D388420}" name="Omschrijving" dataDxfId="4"/>
    <tableColumn id="4" xr3:uid="{4973B6C2-627A-4419-86A0-EB538EDEA86A}" name="Ja/Nee" dataDxfId="3"/>
    <tableColumn id="5" xr3:uid="{7C92644B-D408-4633-9459-DE73EDBAE4C7}" name="Kolom1" dataDxfId="2">
      <calculatedColumnFormula>IF(Tabel1[[#This Row],[Ja/Nee]]="Ja", 1,0)</calculatedColumnFormula>
    </tableColumn>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E8A-31ED-4317-8275-437849F8DE09}">
  <dimension ref="A1:G63"/>
  <sheetViews>
    <sheetView tabSelected="1" topLeftCell="A59" zoomScaleNormal="100" workbookViewId="0">
      <selection activeCell="D63" sqref="D63"/>
    </sheetView>
  </sheetViews>
  <sheetFormatPr defaultRowHeight="15" x14ac:dyDescent="0.25"/>
  <cols>
    <col min="1" max="1" width="42.5703125" style="2" bestFit="1" customWidth="1"/>
    <col min="2" max="2" width="5.7109375" style="2" bestFit="1" customWidth="1"/>
    <col min="3" max="3" width="176.42578125" style="3" customWidth="1"/>
    <col min="4" max="4" width="12" style="2" customWidth="1"/>
    <col min="5" max="7" width="9.140625" style="2" hidden="1" customWidth="1"/>
    <col min="8" max="16384" width="9.140625" style="2"/>
  </cols>
  <sheetData>
    <row r="1" spans="1:7" x14ac:dyDescent="0.25">
      <c r="A1" s="2" t="s">
        <v>0</v>
      </c>
      <c r="B1" s="2" t="s">
        <v>1</v>
      </c>
      <c r="C1" s="3" t="s">
        <v>2</v>
      </c>
      <c r="D1" s="2" t="s">
        <v>66</v>
      </c>
      <c r="E1" s="2" t="s">
        <v>69</v>
      </c>
    </row>
    <row r="2" spans="1:7" ht="30" x14ac:dyDescent="0.25">
      <c r="A2" s="2" t="s">
        <v>3</v>
      </c>
      <c r="B2" s="2" t="s">
        <v>4</v>
      </c>
      <c r="C2" s="4" t="s">
        <v>70</v>
      </c>
      <c r="D2" s="1"/>
      <c r="E2" s="2">
        <f>IF(Tabel1[[#This Row],[Ja/Nee]]="Ja", 1,0)</f>
        <v>0</v>
      </c>
      <c r="F2" s="2" t="s">
        <v>67</v>
      </c>
      <c r="G2" s="2">
        <f>SUM(Tabel1[Kolom1])</f>
        <v>0</v>
      </c>
    </row>
    <row r="3" spans="1:7" ht="30" x14ac:dyDescent="0.25">
      <c r="A3" s="2" t="s">
        <v>3</v>
      </c>
      <c r="B3" s="2" t="s">
        <v>5</v>
      </c>
      <c r="C3" s="4" t="s">
        <v>71</v>
      </c>
      <c r="D3" s="1"/>
      <c r="E3" s="2">
        <f>IF(Tabel1[[#This Row],[Ja/Nee]]="Ja", 1,0)</f>
        <v>0</v>
      </c>
      <c r="F3" s="2" t="s">
        <v>68</v>
      </c>
      <c r="G3" s="2">
        <f>62-G2</f>
        <v>62</v>
      </c>
    </row>
    <row r="4" spans="1:7" x14ac:dyDescent="0.25">
      <c r="A4" s="2" t="s">
        <v>3</v>
      </c>
      <c r="B4" s="2" t="s">
        <v>6</v>
      </c>
      <c r="C4" s="4" t="s">
        <v>72</v>
      </c>
      <c r="D4" s="1"/>
      <c r="E4" s="2">
        <f>IF(Tabel1[[#This Row],[Ja/Nee]]="Ja", 1,0)</f>
        <v>0</v>
      </c>
    </row>
    <row r="5" spans="1:7" x14ac:dyDescent="0.25">
      <c r="A5" s="2" t="s">
        <v>132</v>
      </c>
      <c r="B5" s="2" t="s">
        <v>7</v>
      </c>
      <c r="C5" s="4" t="s">
        <v>73</v>
      </c>
      <c r="D5" s="1"/>
      <c r="E5" s="2">
        <f>IF(Tabel1[[#This Row],[Ja/Nee]]="Ja", 1,0)</f>
        <v>0</v>
      </c>
    </row>
    <row r="6" spans="1:7" ht="30" x14ac:dyDescent="0.25">
      <c r="A6" s="2" t="s">
        <v>132</v>
      </c>
      <c r="B6" s="2" t="s">
        <v>8</v>
      </c>
      <c r="C6" s="4" t="s">
        <v>74</v>
      </c>
      <c r="D6" s="1"/>
      <c r="E6" s="2">
        <f>IF(Tabel1[[#This Row],[Ja/Nee]]="Ja", 1,0)</f>
        <v>0</v>
      </c>
    </row>
    <row r="7" spans="1:7" ht="30" x14ac:dyDescent="0.25">
      <c r="A7" s="2" t="s">
        <v>132</v>
      </c>
      <c r="B7" s="2" t="s">
        <v>9</v>
      </c>
      <c r="C7" s="4" t="s">
        <v>75</v>
      </c>
      <c r="D7" s="1"/>
      <c r="E7" s="2">
        <f>IF(Tabel1[[#This Row],[Ja/Nee]]="Ja", 1,0)</f>
        <v>0</v>
      </c>
    </row>
    <row r="8" spans="1:7" ht="30" x14ac:dyDescent="0.25">
      <c r="A8" s="2" t="s">
        <v>132</v>
      </c>
      <c r="B8" s="2" t="s">
        <v>10</v>
      </c>
      <c r="C8" s="4" t="s">
        <v>76</v>
      </c>
      <c r="D8" s="1"/>
      <c r="E8" s="2">
        <f>IF(Tabel1[[#This Row],[Ja/Nee]]="Ja", 1,0)</f>
        <v>0</v>
      </c>
    </row>
    <row r="9" spans="1:7" x14ac:dyDescent="0.25">
      <c r="A9" s="2" t="s">
        <v>132</v>
      </c>
      <c r="B9" s="2" t="s">
        <v>11</v>
      </c>
      <c r="C9" s="4" t="s">
        <v>77</v>
      </c>
      <c r="D9" s="1"/>
      <c r="E9" s="2">
        <f>IF(Tabel1[[#This Row],[Ja/Nee]]="Ja", 1,0)</f>
        <v>0</v>
      </c>
    </row>
    <row r="10" spans="1:7" ht="60" x14ac:dyDescent="0.25">
      <c r="A10" s="2" t="s">
        <v>132</v>
      </c>
      <c r="B10" s="2" t="s">
        <v>12</v>
      </c>
      <c r="C10" s="4" t="s">
        <v>78</v>
      </c>
      <c r="D10" s="1"/>
      <c r="E10" s="2">
        <f>IF(Tabel1[[#This Row],[Ja/Nee]]="Ja", 1,0)</f>
        <v>0</v>
      </c>
    </row>
    <row r="11" spans="1:7" ht="30" x14ac:dyDescent="0.25">
      <c r="A11" s="2" t="s">
        <v>132</v>
      </c>
      <c r="B11" s="2" t="s">
        <v>13</v>
      </c>
      <c r="C11" s="4" t="s">
        <v>79</v>
      </c>
      <c r="D11" s="1"/>
      <c r="E11" s="2">
        <f>IF(Tabel1[[#This Row],[Ja/Nee]]="Ja", 1,0)</f>
        <v>0</v>
      </c>
    </row>
    <row r="12" spans="1:7" ht="45" x14ac:dyDescent="0.25">
      <c r="A12" s="2" t="s">
        <v>132</v>
      </c>
      <c r="B12" s="2" t="s">
        <v>14</v>
      </c>
      <c r="C12" s="4" t="s">
        <v>80</v>
      </c>
      <c r="D12" s="1"/>
      <c r="E12" s="2">
        <f>IF(Tabel1[[#This Row],[Ja/Nee]]="Ja", 1,0)</f>
        <v>0</v>
      </c>
    </row>
    <row r="13" spans="1:7" ht="105" x14ac:dyDescent="0.25">
      <c r="A13" s="2" t="s">
        <v>132</v>
      </c>
      <c r="B13" s="2" t="s">
        <v>15</v>
      </c>
      <c r="C13" s="3" t="s">
        <v>81</v>
      </c>
      <c r="D13" s="1"/>
      <c r="E13" s="2">
        <f>IF(Tabel1[[#This Row],[Ja/Nee]]="Ja", 1,0)</f>
        <v>0</v>
      </c>
    </row>
    <row r="14" spans="1:7" ht="45" x14ac:dyDescent="0.25">
      <c r="A14" s="2" t="s">
        <v>132</v>
      </c>
      <c r="B14" s="2" t="s">
        <v>16</v>
      </c>
      <c r="C14" s="4" t="s">
        <v>82</v>
      </c>
      <c r="D14" s="1"/>
      <c r="E14" s="2">
        <f>IF(Tabel1[[#This Row],[Ja/Nee]]="Ja", 1,0)</f>
        <v>0</v>
      </c>
    </row>
    <row r="15" spans="1:7" ht="30" x14ac:dyDescent="0.25">
      <c r="A15" s="2" t="s">
        <v>132</v>
      </c>
      <c r="B15" s="2" t="s">
        <v>17</v>
      </c>
      <c r="C15" s="4" t="s">
        <v>83</v>
      </c>
      <c r="D15" s="1"/>
      <c r="E15" s="2">
        <f>IF(Tabel1[[#This Row],[Ja/Nee]]="Ja", 1,0)</f>
        <v>0</v>
      </c>
    </row>
    <row r="16" spans="1:7" ht="30" x14ac:dyDescent="0.25">
      <c r="A16" s="2" t="s">
        <v>132</v>
      </c>
      <c r="B16" s="2" t="s">
        <v>18</v>
      </c>
      <c r="C16" s="4" t="s">
        <v>84</v>
      </c>
      <c r="D16" s="1"/>
      <c r="E16" s="2">
        <f>IF(Tabel1[[#This Row],[Ja/Nee]]="Ja", 1,0)</f>
        <v>0</v>
      </c>
    </row>
    <row r="17" spans="1:5" ht="45" x14ac:dyDescent="0.25">
      <c r="A17" s="2" t="s">
        <v>132</v>
      </c>
      <c r="B17" s="2" t="s">
        <v>19</v>
      </c>
      <c r="C17" s="4" t="s">
        <v>85</v>
      </c>
      <c r="D17" s="1"/>
      <c r="E17" s="2">
        <f>IF(Tabel1[[#This Row],[Ja/Nee]]="Ja", 1,0)</f>
        <v>0</v>
      </c>
    </row>
    <row r="18" spans="1:5" x14ac:dyDescent="0.25">
      <c r="A18" s="2" t="s">
        <v>132</v>
      </c>
      <c r="B18" s="2" t="s">
        <v>20</v>
      </c>
      <c r="C18" s="4" t="s">
        <v>86</v>
      </c>
      <c r="D18" s="1"/>
      <c r="E18" s="2">
        <f>IF(Tabel1[[#This Row],[Ja/Nee]]="Ja", 1,0)</f>
        <v>0</v>
      </c>
    </row>
    <row r="19" spans="1:5" ht="30" x14ac:dyDescent="0.25">
      <c r="A19" s="2" t="s">
        <v>132</v>
      </c>
      <c r="B19" s="2" t="s">
        <v>21</v>
      </c>
      <c r="C19" s="4" t="s">
        <v>87</v>
      </c>
      <c r="D19" s="1"/>
      <c r="E19" s="2">
        <f>IF(Tabel1[[#This Row],[Ja/Nee]]="Ja", 1,0)</f>
        <v>0</v>
      </c>
    </row>
    <row r="20" spans="1:5" ht="30" x14ac:dyDescent="0.25">
      <c r="A20" s="2" t="s">
        <v>132</v>
      </c>
      <c r="B20" s="2" t="s">
        <v>22</v>
      </c>
      <c r="C20" s="4" t="s">
        <v>88</v>
      </c>
      <c r="D20" s="1"/>
      <c r="E20" s="2">
        <f>IF(Tabel1[[#This Row],[Ja/Nee]]="Ja", 1,0)</f>
        <v>0</v>
      </c>
    </row>
    <row r="21" spans="1:5" ht="75" x14ac:dyDescent="0.25">
      <c r="A21" s="2" t="s">
        <v>132</v>
      </c>
      <c r="B21" s="2" t="s">
        <v>23</v>
      </c>
      <c r="C21" s="4" t="s">
        <v>89</v>
      </c>
      <c r="D21" s="1"/>
      <c r="E21" s="2">
        <f>IF(Tabel1[[#This Row],[Ja/Nee]]="Ja", 1,0)</f>
        <v>0</v>
      </c>
    </row>
    <row r="22" spans="1:5" ht="60" x14ac:dyDescent="0.25">
      <c r="A22" s="2" t="s">
        <v>132</v>
      </c>
      <c r="B22" s="2" t="s">
        <v>24</v>
      </c>
      <c r="C22" s="4" t="s">
        <v>90</v>
      </c>
      <c r="D22" s="1"/>
      <c r="E22" s="2">
        <f>IF(Tabel1[[#This Row],[Ja/Nee]]="Ja", 1,0)</f>
        <v>0</v>
      </c>
    </row>
    <row r="23" spans="1:5" ht="45" x14ac:dyDescent="0.25">
      <c r="A23" s="2" t="s">
        <v>133</v>
      </c>
      <c r="B23" s="2" t="s">
        <v>25</v>
      </c>
      <c r="C23" s="4" t="s">
        <v>91</v>
      </c>
      <c r="D23" s="1"/>
      <c r="E23" s="2">
        <f>IF(Tabel1[[#This Row],[Ja/Nee]]="Ja", 1,0)</f>
        <v>0</v>
      </c>
    </row>
    <row r="24" spans="1:5" ht="120" x14ac:dyDescent="0.25">
      <c r="A24" s="2" t="s">
        <v>133</v>
      </c>
      <c r="B24" s="2" t="s">
        <v>26</v>
      </c>
      <c r="C24" s="3" t="s">
        <v>92</v>
      </c>
      <c r="D24" s="1"/>
      <c r="E24" s="2">
        <f>IF(Tabel1[[#This Row],[Ja/Nee]]="Ja", 1,0)</f>
        <v>0</v>
      </c>
    </row>
    <row r="25" spans="1:5" x14ac:dyDescent="0.25">
      <c r="A25" s="2" t="s">
        <v>133</v>
      </c>
      <c r="B25" s="2" t="s">
        <v>27</v>
      </c>
      <c r="C25" s="4" t="s">
        <v>93</v>
      </c>
      <c r="D25" s="1"/>
      <c r="E25" s="2">
        <f>IF(Tabel1[[#This Row],[Ja/Nee]]="Ja", 1,0)</f>
        <v>0</v>
      </c>
    </row>
    <row r="26" spans="1:5" x14ac:dyDescent="0.25">
      <c r="A26" s="2" t="s">
        <v>133</v>
      </c>
      <c r="B26" s="2" t="s">
        <v>28</v>
      </c>
      <c r="C26" s="4" t="s">
        <v>94</v>
      </c>
      <c r="D26" s="1"/>
      <c r="E26" s="2">
        <f>IF(Tabel1[[#This Row],[Ja/Nee]]="Ja", 1,0)</f>
        <v>0</v>
      </c>
    </row>
    <row r="27" spans="1:5" x14ac:dyDescent="0.25">
      <c r="A27" s="2" t="s">
        <v>133</v>
      </c>
      <c r="B27" s="2" t="s">
        <v>29</v>
      </c>
      <c r="C27" s="5" t="s">
        <v>95</v>
      </c>
      <c r="D27" s="1"/>
      <c r="E27" s="2">
        <f>IF(Tabel1[[#This Row],[Ja/Nee]]="Ja", 1,0)</f>
        <v>0</v>
      </c>
    </row>
    <row r="28" spans="1:5" ht="30" x14ac:dyDescent="0.25">
      <c r="A28" s="2" t="s">
        <v>133</v>
      </c>
      <c r="B28" s="2" t="s">
        <v>30</v>
      </c>
      <c r="C28" s="5" t="s">
        <v>96</v>
      </c>
      <c r="D28" s="1"/>
      <c r="E28" s="2">
        <f>IF(Tabel1[[#This Row],[Ja/Nee]]="Ja", 1,0)</f>
        <v>0</v>
      </c>
    </row>
    <row r="29" spans="1:5" x14ac:dyDescent="0.25">
      <c r="A29" s="2" t="s">
        <v>134</v>
      </c>
      <c r="B29" s="2" t="s">
        <v>31</v>
      </c>
      <c r="C29" s="5" t="s">
        <v>97</v>
      </c>
      <c r="D29" s="1"/>
      <c r="E29" s="2">
        <f>IF(Tabel1[[#This Row],[Ja/Nee]]="Ja", 1,0)</f>
        <v>0</v>
      </c>
    </row>
    <row r="30" spans="1:5" ht="30" x14ac:dyDescent="0.25">
      <c r="A30" s="2" t="s">
        <v>134</v>
      </c>
      <c r="B30" s="2" t="s">
        <v>32</v>
      </c>
      <c r="C30" s="5" t="s">
        <v>98</v>
      </c>
      <c r="D30" s="1"/>
      <c r="E30" s="2">
        <f>IF(Tabel1[[#This Row],[Ja/Nee]]="Ja", 1,0)</f>
        <v>0</v>
      </c>
    </row>
    <row r="31" spans="1:5" ht="45" x14ac:dyDescent="0.25">
      <c r="A31" s="2" t="s">
        <v>134</v>
      </c>
      <c r="B31" s="2" t="s">
        <v>33</v>
      </c>
      <c r="C31" s="5" t="s">
        <v>99</v>
      </c>
      <c r="D31" s="1"/>
      <c r="E31" s="2">
        <f>IF(Tabel1[[#This Row],[Ja/Nee]]="Ja", 1,0)</f>
        <v>0</v>
      </c>
    </row>
    <row r="32" spans="1:5" x14ac:dyDescent="0.25">
      <c r="A32" s="2" t="s">
        <v>134</v>
      </c>
      <c r="B32" s="2" t="s">
        <v>34</v>
      </c>
      <c r="C32" s="5" t="s">
        <v>100</v>
      </c>
      <c r="D32" s="1"/>
      <c r="E32" s="2">
        <f>IF(Tabel1[[#This Row],[Ja/Nee]]="Ja", 1,0)</f>
        <v>0</v>
      </c>
    </row>
    <row r="33" spans="1:5" x14ac:dyDescent="0.25">
      <c r="A33" s="2" t="s">
        <v>134</v>
      </c>
      <c r="B33" s="2" t="s">
        <v>35</v>
      </c>
      <c r="C33" s="5" t="s">
        <v>101</v>
      </c>
      <c r="D33" s="1"/>
      <c r="E33" s="2">
        <f>IF(Tabel1[[#This Row],[Ja/Nee]]="Ja", 1,0)</f>
        <v>0</v>
      </c>
    </row>
    <row r="34" spans="1:5" x14ac:dyDescent="0.25">
      <c r="A34" s="2" t="s">
        <v>134</v>
      </c>
      <c r="B34" s="2" t="s">
        <v>36</v>
      </c>
      <c r="C34" s="5" t="s">
        <v>102</v>
      </c>
      <c r="D34" s="1"/>
      <c r="E34" s="2">
        <f>IF(Tabel1[[#This Row],[Ja/Nee]]="Ja", 1,0)</f>
        <v>0</v>
      </c>
    </row>
    <row r="35" spans="1:5" ht="30" x14ac:dyDescent="0.25">
      <c r="A35" s="2" t="s">
        <v>134</v>
      </c>
      <c r="B35" s="2" t="s">
        <v>37</v>
      </c>
      <c r="C35" s="5" t="s">
        <v>103</v>
      </c>
      <c r="D35" s="1"/>
      <c r="E35" s="2">
        <f>IF(Tabel1[[#This Row],[Ja/Nee]]="Ja", 1,0)</f>
        <v>0</v>
      </c>
    </row>
    <row r="36" spans="1:5" ht="345" x14ac:dyDescent="0.25">
      <c r="A36" s="2" t="s">
        <v>134</v>
      </c>
      <c r="B36" s="2" t="s">
        <v>38</v>
      </c>
      <c r="C36" s="3" t="s">
        <v>106</v>
      </c>
      <c r="D36" s="1"/>
      <c r="E36" s="2">
        <f>IF(Tabel1[[#This Row],[Ja/Nee]]="Ja", 1,0)</f>
        <v>0</v>
      </c>
    </row>
    <row r="37" spans="1:5" ht="45" x14ac:dyDescent="0.25">
      <c r="A37" s="2" t="s">
        <v>134</v>
      </c>
      <c r="B37" s="2" t="s">
        <v>39</v>
      </c>
      <c r="C37" s="5" t="s">
        <v>104</v>
      </c>
      <c r="D37" s="1"/>
      <c r="E37" s="2">
        <f>IF(Tabel1[[#This Row],[Ja/Nee]]="Ja", 1,0)</f>
        <v>0</v>
      </c>
    </row>
    <row r="38" spans="1:5" ht="30" x14ac:dyDescent="0.25">
      <c r="A38" s="2" t="s">
        <v>134</v>
      </c>
      <c r="B38" s="2" t="s">
        <v>40</v>
      </c>
      <c r="C38" s="5" t="s">
        <v>105</v>
      </c>
      <c r="D38" s="1"/>
      <c r="E38" s="2">
        <f>IF(Tabel1[[#This Row],[Ja/Nee]]="Ja", 1,0)</f>
        <v>0</v>
      </c>
    </row>
    <row r="39" spans="1:5" ht="30" x14ac:dyDescent="0.25">
      <c r="A39" s="2" t="s">
        <v>135</v>
      </c>
      <c r="B39" s="2" t="s">
        <v>41</v>
      </c>
      <c r="C39" s="4" t="s">
        <v>107</v>
      </c>
      <c r="D39" s="1"/>
      <c r="E39" s="2">
        <f>IF(Tabel1[[#This Row],[Ja/Nee]]="Ja", 1,0)</f>
        <v>0</v>
      </c>
    </row>
    <row r="40" spans="1:5" ht="120" x14ac:dyDescent="0.25">
      <c r="A40" s="2" t="s">
        <v>135</v>
      </c>
      <c r="B40" s="2" t="s">
        <v>42</v>
      </c>
      <c r="C40" s="3" t="s">
        <v>108</v>
      </c>
      <c r="D40" s="1"/>
      <c r="E40" s="2">
        <f>IF(Tabel1[[#This Row],[Ja/Nee]]="Ja", 1,0)</f>
        <v>0</v>
      </c>
    </row>
    <row r="41" spans="1:5" x14ac:dyDescent="0.25">
      <c r="A41" s="2" t="s">
        <v>135</v>
      </c>
      <c r="B41" s="2" t="s">
        <v>43</v>
      </c>
      <c r="C41" s="5" t="s">
        <v>109</v>
      </c>
      <c r="D41" s="1"/>
      <c r="E41" s="2">
        <f>IF(Tabel1[[#This Row],[Ja/Nee]]="Ja", 1,0)</f>
        <v>0</v>
      </c>
    </row>
    <row r="42" spans="1:5" ht="30" x14ac:dyDescent="0.25">
      <c r="A42" s="2" t="s">
        <v>135</v>
      </c>
      <c r="B42" s="2" t="s">
        <v>44</v>
      </c>
      <c r="C42" s="5" t="s">
        <v>110</v>
      </c>
      <c r="D42" s="1"/>
      <c r="E42" s="2">
        <f>IF(Tabel1[[#This Row],[Ja/Nee]]="Ja", 1,0)</f>
        <v>0</v>
      </c>
    </row>
    <row r="43" spans="1:5" ht="30" x14ac:dyDescent="0.25">
      <c r="A43" s="2" t="s">
        <v>135</v>
      </c>
      <c r="B43" s="2" t="s">
        <v>45</v>
      </c>
      <c r="C43" s="5" t="s">
        <v>111</v>
      </c>
      <c r="D43" s="1"/>
      <c r="E43" s="2">
        <f>IF(Tabel1[[#This Row],[Ja/Nee]]="Ja", 1,0)</f>
        <v>0</v>
      </c>
    </row>
    <row r="44" spans="1:5" ht="30" x14ac:dyDescent="0.25">
      <c r="A44" s="2" t="s">
        <v>136</v>
      </c>
      <c r="B44" s="2" t="s">
        <v>46</v>
      </c>
      <c r="C44" s="5" t="s">
        <v>112</v>
      </c>
      <c r="D44" s="1"/>
      <c r="E44" s="2">
        <f>IF(Tabel1[[#This Row],[Ja/Nee]]="Ja", 1,0)</f>
        <v>0</v>
      </c>
    </row>
    <row r="45" spans="1:5" ht="30" x14ac:dyDescent="0.25">
      <c r="A45" s="2" t="s">
        <v>136</v>
      </c>
      <c r="B45" s="2" t="s">
        <v>47</v>
      </c>
      <c r="C45" s="5" t="s">
        <v>113</v>
      </c>
      <c r="D45" s="1"/>
      <c r="E45" s="2">
        <f>IF(Tabel1[[#This Row],[Ja/Nee]]="Ja", 1,0)</f>
        <v>0</v>
      </c>
    </row>
    <row r="46" spans="1:5" ht="30" x14ac:dyDescent="0.25">
      <c r="A46" s="2" t="s">
        <v>136</v>
      </c>
      <c r="B46" s="2" t="s">
        <v>48</v>
      </c>
      <c r="C46" s="5" t="s">
        <v>114</v>
      </c>
      <c r="D46" s="1"/>
      <c r="E46" s="2">
        <f>IF(Tabel1[[#This Row],[Ja/Nee]]="Ja", 1,0)</f>
        <v>0</v>
      </c>
    </row>
    <row r="47" spans="1:5" ht="30" x14ac:dyDescent="0.25">
      <c r="A47" s="2" t="s">
        <v>136</v>
      </c>
      <c r="B47" s="2" t="s">
        <v>49</v>
      </c>
      <c r="C47" s="5" t="s">
        <v>115</v>
      </c>
      <c r="D47" s="1"/>
      <c r="E47" s="2">
        <f>IF(Tabel1[[#This Row],[Ja/Nee]]="Ja", 1,0)</f>
        <v>0</v>
      </c>
    </row>
    <row r="48" spans="1:5" x14ac:dyDescent="0.25">
      <c r="A48" s="2" t="s">
        <v>136</v>
      </c>
      <c r="B48" s="2" t="s">
        <v>50</v>
      </c>
      <c r="C48" s="5" t="s">
        <v>116</v>
      </c>
      <c r="D48" s="1"/>
      <c r="E48" s="2">
        <f>IF(Tabel1[[#This Row],[Ja/Nee]]="Ja", 1,0)</f>
        <v>0</v>
      </c>
    </row>
    <row r="49" spans="1:5" x14ac:dyDescent="0.25">
      <c r="A49" s="2" t="s">
        <v>136</v>
      </c>
      <c r="B49" s="2" t="s">
        <v>51</v>
      </c>
      <c r="C49" s="5" t="s">
        <v>117</v>
      </c>
      <c r="D49" s="1"/>
      <c r="E49" s="2">
        <f>IF(Tabel1[[#This Row],[Ja/Nee]]="Ja", 1,0)</f>
        <v>0</v>
      </c>
    </row>
    <row r="50" spans="1:5" ht="60" x14ac:dyDescent="0.25">
      <c r="A50" s="2" t="s">
        <v>136</v>
      </c>
      <c r="B50" s="2" t="s">
        <v>52</v>
      </c>
      <c r="C50" s="5" t="s">
        <v>118</v>
      </c>
      <c r="D50" s="1"/>
      <c r="E50" s="2">
        <f>IF(Tabel1[[#This Row],[Ja/Nee]]="Ja", 1,0)</f>
        <v>0</v>
      </c>
    </row>
    <row r="51" spans="1:5" ht="30" x14ac:dyDescent="0.25">
      <c r="A51" s="2" t="s">
        <v>136</v>
      </c>
      <c r="B51" s="2" t="s">
        <v>53</v>
      </c>
      <c r="C51" s="5" t="s">
        <v>119</v>
      </c>
      <c r="D51" s="1"/>
      <c r="E51" s="2">
        <f>IF(Tabel1[[#This Row],[Ja/Nee]]="Ja", 1,0)</f>
        <v>0</v>
      </c>
    </row>
    <row r="52" spans="1:5" ht="30" x14ac:dyDescent="0.25">
      <c r="A52" s="2" t="s">
        <v>136</v>
      </c>
      <c r="B52" s="2" t="s">
        <v>54</v>
      </c>
      <c r="C52" s="5" t="s">
        <v>120</v>
      </c>
      <c r="D52" s="1"/>
      <c r="E52" s="2">
        <f>IF(Tabel1[[#This Row],[Ja/Nee]]="Ja", 1,0)</f>
        <v>0</v>
      </c>
    </row>
    <row r="53" spans="1:5" ht="105" x14ac:dyDescent="0.25">
      <c r="A53" s="2" t="s">
        <v>136</v>
      </c>
      <c r="B53" s="2" t="s">
        <v>55</v>
      </c>
      <c r="C53" s="3" t="s">
        <v>121</v>
      </c>
      <c r="D53" s="1"/>
      <c r="E53" s="2">
        <f>IF(Tabel1[[#This Row],[Ja/Nee]]="Ja", 1,0)</f>
        <v>0</v>
      </c>
    </row>
    <row r="54" spans="1:5" ht="60" x14ac:dyDescent="0.25">
      <c r="A54" s="2" t="s">
        <v>136</v>
      </c>
      <c r="B54" s="2" t="s">
        <v>56</v>
      </c>
      <c r="C54" s="4" t="s">
        <v>122</v>
      </c>
      <c r="D54" s="1"/>
      <c r="E54" s="2">
        <f>IF(Tabel1[[#This Row],[Ja/Nee]]="Ja", 1,0)</f>
        <v>0</v>
      </c>
    </row>
    <row r="55" spans="1:5" ht="30" x14ac:dyDescent="0.25">
      <c r="A55" s="2" t="s">
        <v>137</v>
      </c>
      <c r="B55" s="2" t="s">
        <v>57</v>
      </c>
      <c r="C55" s="5" t="s">
        <v>123</v>
      </c>
      <c r="D55" s="1"/>
      <c r="E55" s="2">
        <f>IF(Tabel1[[#This Row],[Ja/Nee]]="Ja", 1,0)</f>
        <v>0</v>
      </c>
    </row>
    <row r="56" spans="1:5" ht="45" x14ac:dyDescent="0.25">
      <c r="A56" s="2" t="s">
        <v>137</v>
      </c>
      <c r="B56" s="2" t="s">
        <v>58</v>
      </c>
      <c r="C56" s="5" t="s">
        <v>124</v>
      </c>
      <c r="D56" s="1"/>
      <c r="E56" s="2">
        <f>IF(Tabel1[[#This Row],[Ja/Nee]]="Ja", 1,0)</f>
        <v>0</v>
      </c>
    </row>
    <row r="57" spans="1:5" ht="45" x14ac:dyDescent="0.25">
      <c r="A57" s="2" t="s">
        <v>137</v>
      </c>
      <c r="B57" s="2" t="s">
        <v>59</v>
      </c>
      <c r="C57" s="5" t="s">
        <v>125</v>
      </c>
      <c r="D57" s="1"/>
      <c r="E57" s="2">
        <f>IF(Tabel1[[#This Row],[Ja/Nee]]="Ja", 1,0)</f>
        <v>0</v>
      </c>
    </row>
    <row r="58" spans="1:5" x14ac:dyDescent="0.25">
      <c r="A58" s="2" t="s">
        <v>137</v>
      </c>
      <c r="B58" s="2" t="s">
        <v>60</v>
      </c>
      <c r="C58" s="5" t="s">
        <v>126</v>
      </c>
      <c r="D58" s="1"/>
      <c r="E58" s="2">
        <f>IF(Tabel1[[#This Row],[Ja/Nee]]="Ja", 1,0)</f>
        <v>0</v>
      </c>
    </row>
    <row r="59" spans="1:5" ht="135" x14ac:dyDescent="0.25">
      <c r="A59" s="2" t="s">
        <v>137</v>
      </c>
      <c r="B59" s="2" t="s">
        <v>61</v>
      </c>
      <c r="C59" s="3" t="s">
        <v>127</v>
      </c>
      <c r="D59" s="1"/>
      <c r="E59" s="2">
        <f>IF(Tabel1[[#This Row],[Ja/Nee]]="Ja", 1,0)</f>
        <v>0</v>
      </c>
    </row>
    <row r="60" spans="1:5" x14ac:dyDescent="0.25">
      <c r="A60" s="2" t="s">
        <v>137</v>
      </c>
      <c r="B60" s="2" t="s">
        <v>62</v>
      </c>
      <c r="C60" s="4" t="s">
        <v>128</v>
      </c>
      <c r="D60" s="1"/>
      <c r="E60" s="2">
        <f>IF(Tabel1[[#This Row],[Ja/Nee]]="Ja", 1,0)</f>
        <v>0</v>
      </c>
    </row>
    <row r="61" spans="1:5" ht="45" x14ac:dyDescent="0.25">
      <c r="A61" s="2" t="s">
        <v>138</v>
      </c>
      <c r="B61" s="2" t="s">
        <v>63</v>
      </c>
      <c r="C61" s="4" t="s">
        <v>129</v>
      </c>
      <c r="D61" s="1"/>
      <c r="E61" s="2">
        <f>IF(Tabel1[[#This Row],[Ja/Nee]]="Ja", 1,0)</f>
        <v>0</v>
      </c>
    </row>
    <row r="62" spans="1:5" ht="90" x14ac:dyDescent="0.25">
      <c r="A62" s="2" t="s">
        <v>138</v>
      </c>
      <c r="B62" s="2" t="s">
        <v>64</v>
      </c>
      <c r="C62" s="3" t="s">
        <v>130</v>
      </c>
      <c r="D62" s="1"/>
      <c r="E62" s="2">
        <f>IF(Tabel1[[#This Row],[Ja/Nee]]="Ja", 1,0)</f>
        <v>0</v>
      </c>
    </row>
    <row r="63" spans="1:5" ht="75" x14ac:dyDescent="0.25">
      <c r="A63" s="2" t="s">
        <v>139</v>
      </c>
      <c r="B63" s="2" t="s">
        <v>65</v>
      </c>
      <c r="C63" s="3" t="s">
        <v>131</v>
      </c>
      <c r="D63" s="1"/>
      <c r="E63" s="2">
        <f>IF(Tabel1[[#This Row],[Ja/Nee]]="Ja", 1,0)</f>
        <v>0</v>
      </c>
    </row>
  </sheetData>
  <sheetProtection algorithmName="SHA-512" hashValue="FQxaXJRS8llr9+j8L+X/unbMxJObKGORZZtvZI0VNG/GrxJQF6szA9PF7KuSIZxrMNAHGgY8GyGJkk6Od+o7tA==" saltValue="9rpG+h6xhJvdT6x5s4f3Mg==" spinCount="100000" sheet="1" formatCells="0" formatColumns="0" selectLockedCells="1" sort="0" autoFilter="0" pivotTables="0"/>
  <phoneticPr fontId="1" type="noConversion"/>
  <conditionalFormatting sqref="D2:D63">
    <cfRule type="containsText" dxfId="1" priority="1" operator="containsText" text="Ja">
      <formula>NOT(ISERROR(SEARCH("Ja",D2)))</formula>
    </cfRule>
    <cfRule type="containsText" dxfId="0" priority="2" operator="containsText" text="Nee">
      <formula>NOT(ISERROR(SEARCH("Nee",D2)))</formula>
    </cfRule>
  </conditionalFormatting>
  <dataValidations count="1">
    <dataValidation type="list" allowBlank="1" showInputMessage="1" showErrorMessage="1" sqref="D2:D63" xr:uid="{26D6CD4E-64E5-463E-B15F-014372B03F7B}">
      <formula1>$F$2:$F$3</formula1>
    </dataValidation>
  </dataValidations>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ed236e-0c94-41dc-ab27-59380874f725">
      <Terms xmlns="http://schemas.microsoft.com/office/infopath/2007/PartnerControls"/>
    </lcf76f155ced4ddcb4097134ff3c332f>
    <TaxCatchAll xmlns="67ea9a55-b87f-49ee-83c6-6c76fadae83b" xsi:nil="true"/>
    <SharedWithUsers xmlns="67ea9a55-b87f-49ee-83c6-6c76fadae83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6F0D956BFD3458A840F6784E4CAAA" ma:contentTypeVersion="18" ma:contentTypeDescription="Een nieuw document maken." ma:contentTypeScope="" ma:versionID="40bc873852f6e1af16870ed648815c6f">
  <xsd:schema xmlns:xsd="http://www.w3.org/2001/XMLSchema" xmlns:xs="http://www.w3.org/2001/XMLSchema" xmlns:p="http://schemas.microsoft.com/office/2006/metadata/properties" xmlns:ns2="77ed236e-0c94-41dc-ab27-59380874f725" xmlns:ns3="67ea9a55-b87f-49ee-83c6-6c76fadae83b" targetNamespace="http://schemas.microsoft.com/office/2006/metadata/properties" ma:root="true" ma:fieldsID="d62b9ecc3b736fd1b71a5ab947796618" ns2:_="" ns3:_="">
    <xsd:import namespace="77ed236e-0c94-41dc-ab27-59380874f725"/>
    <xsd:import namespace="67ea9a55-b87f-49ee-83c6-6c76fadae83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TaxCatchAll" minOccurs="0"/>
                <xsd:element ref="ns2:lcf76f155ced4ddcb4097134ff3c332f"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d236e-0c94-41dc-ab27-59380874f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18101d7-ad24-4fd8-9954-a917aa10368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ea9a55-b87f-49ee-83c6-6c76fadae8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1e5693-25ec-4c0b-93ef-06a7cc7bb9dd}" ma:internalName="TaxCatchAll" ma:showField="CatchAllData" ma:web="67ea9a55-b87f-49ee-83c6-6c76fadae83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FB9045-C1E2-4935-B3C7-45C500DB5176}">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67ea9a55-b87f-49ee-83c6-6c76fadae83b"/>
    <ds:schemaRef ds:uri="77ed236e-0c94-41dc-ab27-59380874f72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4C28E76-21C7-45FC-81A3-34DA429CABF9}">
  <ds:schemaRefs>
    <ds:schemaRef ds:uri="http://schemas.microsoft.com/sharepoint/v3/contenttype/forms"/>
  </ds:schemaRefs>
</ds:datastoreItem>
</file>

<file path=customXml/itemProps3.xml><?xml version="1.0" encoding="utf-8"?>
<ds:datastoreItem xmlns:ds="http://schemas.openxmlformats.org/officeDocument/2006/customXml" ds:itemID="{A74720A6-873B-4C3E-9309-595694F87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d236e-0c94-41dc-ab27-59380874f725"/>
    <ds:schemaRef ds:uri="67ea9a55-b87f-49ee-83c6-6c76fadae8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Peerboom</dc:creator>
  <cp:keywords/>
  <dc:description/>
  <cp:lastModifiedBy>Romen van den Boom</cp:lastModifiedBy>
  <cp:revision/>
  <dcterms:created xsi:type="dcterms:W3CDTF">2024-10-16T06:55:23Z</dcterms:created>
  <dcterms:modified xsi:type="dcterms:W3CDTF">2024-11-29T11:28:21Z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0x01010067F6F0D956BFD3458A840F6784E4CAAA</vt:lpwstr>
  </property>
  <property fmtid="{D5CDD505-2E9C-101B-9397-08002B2CF9AE}" pid="3" name="Order">
    <vt:r8>37000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