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.sharepoint.com/sites/AV-middelen-EA2024027/Shared Documents/Aanbesteding/04. Nota(s) van Inlichtingen/NVI-1 (vragen en conceptantwoorden)/"/>
    </mc:Choice>
  </mc:AlternateContent>
  <xr:revisionPtr revIDLastSave="25" documentId="8_{746C3103-36A9-430D-8B48-CB75CF2564D1}" xr6:coauthVersionLast="47" xr6:coauthVersionMax="47" xr10:uidLastSave="{7954E4AC-D6C4-448B-8EF3-AB96A5E7998A}"/>
  <bookViews>
    <workbookView xWindow="-38520" yWindow="-120" windowWidth="38640" windowHeight="21120" activeTab="2" xr2:uid="{84D2C6AF-7E94-45DE-BF59-3F67589655AA}"/>
  </bookViews>
  <sheets>
    <sheet name="Inschrijfprijs" sheetId="1" r:id="rId1"/>
    <sheet name="A.  Prijzen AV-middelen" sheetId="13" r:id="rId2"/>
    <sheet name="B. Uurtarief installatie" sheetId="14" r:id="rId3"/>
  </sheets>
  <externalReferences>
    <externalReference r:id="rId4"/>
  </externalReferences>
  <definedNames>
    <definedName name="_xlnm.Print_Area" localSheetId="1">'A.  Prijzen AV-middelen'!$A$1:$E$15</definedName>
    <definedName name="_xlnm.Print_Area" localSheetId="2">'B. Uurtarief installatie'!$A$1:$D$3</definedName>
    <definedName name="_xlnm.Print_Area" localSheetId="0">Inschrijfprijs!$A$1:$C$13</definedName>
    <definedName name="Directies">'[1]15-Parameters'!$B$149:$B$167</definedName>
    <definedName name="Invoer_Directie_Afd">#REF!</definedName>
    <definedName name="Invoer_KostenBedrag_Jaar1">#REF!</definedName>
    <definedName name="Invoer_KostenBedrag_Jaar2">#REF!</definedName>
    <definedName name="Invoer_KostenBedrag_Jaar3">#REF!</definedName>
    <definedName name="Invoer_KostenBedrag_Jaar4">#REF!</definedName>
    <definedName name="Invoer_KostenBedrag_Jaar5">#REF!</definedName>
    <definedName name="Invoer_KostenSoort">#REF!</definedName>
    <definedName name="Invoer_KostenStage">#REF!</definedName>
    <definedName name="Invoer_Mdw_Type">#REF!</definedName>
    <definedName name="Invoer_Rol">#REF!</definedName>
    <definedName name="Invoer_Rpt_Groep">#REF!</definedName>
    <definedName name="Invoer_Uren_Jaar1">#REF!</definedName>
    <definedName name="Invoer_Uren_Jaar2">#REF!</definedName>
    <definedName name="Invoer_Uren_Jaar3">#REF!</definedName>
    <definedName name="Invoer_Uren_Jaar4">#REF!</definedName>
    <definedName name="Invoer_Uren_Jaar5">#REF!</definedName>
    <definedName name="Invoer_UrenBedrag_Jaar1">#REF!</definedName>
    <definedName name="Invoer_UrenBedrag_Jaar2">#REF!</definedName>
    <definedName name="Invoer_UrenBedrag_Jaar3">#REF!</definedName>
    <definedName name="Invoer_UrenBedrag_jaar4">#REF!</definedName>
    <definedName name="Invoer_UrenBedrag_jaar5">#REF!</definedName>
    <definedName name="Invoer_UrenStage">#REF!</definedName>
    <definedName name="Jaar">'[1]15-Parameters'!$B$177:$B$184</definedName>
    <definedName name="parameter">#REF!</definedName>
    <definedName name="Parameter_Directie_Rollen">'[1]15-Parameters'!$B$149:$C$167</definedName>
    <definedName name="Parameter_Jaar_Sleutel">'[1]15-Parameters'!$B$3:$M$3</definedName>
    <definedName name="Parameter_Overhead">'[1]15-Parameters'!$B$145:$M$145</definedName>
    <definedName name="Parameter_Tarief_Index">'[1]15-Parameters'!$F$1</definedName>
    <definedName name="Parameter_Tarief_Zoeksleutel">'[1]15-Parameters'!$E$6:$E$136</definedName>
    <definedName name="Parameter_Tarieven_Matrix">'[1]15-Parameters'!$B$6:$M$136</definedName>
    <definedName name="Parameter_Uren_Matrix">'[1]15-Parameters'!$B$139:$M$144</definedName>
    <definedName name="Parameter_Uren_Zoeksleutel">'[1]15-Parameters'!$B$139:$B$144</definedName>
    <definedName name="Startjaar">'[1]15-Parameters'!$G$3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3" l="1"/>
  <c r="D3" i="14"/>
  <c r="E12" i="13"/>
  <c r="E11" i="13"/>
  <c r="E10" i="13"/>
  <c r="E9" i="13"/>
  <c r="E8" i="13"/>
  <c r="E5" i="13" l="1"/>
  <c r="E6" i="13" l="1"/>
  <c r="E14" i="13" s="1"/>
  <c r="E7" i="13"/>
  <c r="C4" i="1" l="1"/>
  <c r="C5" i="1" l="1"/>
  <c r="C6" i="1" s="1"/>
</calcChain>
</file>

<file path=xl/sharedStrings.xml><?xml version="1.0" encoding="utf-8"?>
<sst xmlns="http://schemas.openxmlformats.org/spreadsheetml/2006/main" count="42" uniqueCount="42">
  <si>
    <t>Bijlage C - Prijzenblad</t>
  </si>
  <si>
    <t>INSCHRIJFPRIJS</t>
  </si>
  <si>
    <t>A</t>
  </si>
  <si>
    <t>AV-middelen (zia tab A)</t>
  </si>
  <si>
    <t>B</t>
  </si>
  <si>
    <t>Installatie (zie tab B)</t>
  </si>
  <si>
    <t xml:space="preserve">Inschrijfprijs </t>
  </si>
  <si>
    <t>Naam Deelnemer</t>
  </si>
  <si>
    <t>Naam ondertekenaar</t>
  </si>
  <si>
    <t>Functie ondertekenaar</t>
  </si>
  <si>
    <t>Handtekening</t>
  </si>
  <si>
    <t>Datum</t>
  </si>
  <si>
    <t>Product</t>
  </si>
  <si>
    <t>Aantal*</t>
  </si>
  <si>
    <t>Prijs**</t>
  </si>
  <si>
    <t>Totaal</t>
  </si>
  <si>
    <t>Link naar website</t>
  </si>
  <si>
    <t>LG 55UL3J-N 55" professioneel display</t>
  </si>
  <si>
    <t>https://www.lg.com/global/business/digital-signage/lg-55ul3j-n</t>
  </si>
  <si>
    <t>LG 65UH5J-H 65" professioneel display</t>
  </si>
  <si>
    <t>https://www.lg.com/global/business/digital-signage/lg-65uh5j-h</t>
  </si>
  <si>
    <t>LG 86UH5J-H professioneel display</t>
  </si>
  <si>
    <t>https://www.lg.com/global/business/digital-signage/lg-86uh5j-h</t>
  </si>
  <si>
    <t>Samsung BE55C-H professioneel display</t>
  </si>
  <si>
    <t>https://www.samsung.com/nl/business/smart-signage/uhd-4k-signage/bec-h-biztv-uhd-4k-biztv-lh55bechlguxen/</t>
  </si>
  <si>
    <t>Samsung BE65C-H professioneel display</t>
  </si>
  <si>
    <t>https://www.samsung.com/nl/business/smart-signage/uhd-4k-signage/bec-h-biztv-uhd-4k-biztv-lh65bechlguxen/</t>
  </si>
  <si>
    <t>Logitech Meetup 2 (onderdeelnummer 960-001681)</t>
  </si>
  <si>
    <t>https://www.logitech.com/nl-nl/products/video-conferencing/conference-cameras/meetup2-conferencecam.960-001681.html</t>
  </si>
  <si>
    <t>Logitech Rally Bar (onderdeelnummer 960-001311)</t>
  </si>
  <si>
    <t>https://www.logitech.com/nl-nl/products/video-conferencing/room-solutions/rallybar.960-001311.html</t>
  </si>
  <si>
    <t>Logitech Rally Bar Mini (onderdeelnummer 960-001339)</t>
  </si>
  <si>
    <t>https://www.logitech.com/nl-nl/products/video-conferencing/room-solutions/rallybarmini.960-001339.html</t>
  </si>
  <si>
    <t>Logitech TAP-NUC PC combinatie met Microsoft Teams Rooms (Intel/Asus versie)</t>
  </si>
  <si>
    <t xml:space="preserve">https://www.logitech.com/content/dam/logitech/en/video-collaboration/partners/intel/logitech-room-solutions-intel-nuc.pdf
 </t>
  </si>
  <si>
    <t>Gewogen prijs AV-middelen</t>
  </si>
  <si>
    <t>* Aantallen zijn slechts bedoeld om de weging te bepalen.</t>
  </si>
  <si>
    <t>** Geoffreerde prijzen staan voor één jaar vast vanaf ingang van de raamovereenkomst</t>
  </si>
  <si>
    <t>Uurtarief installatie</t>
  </si>
  <si>
    <t>Weging*</t>
  </si>
  <si>
    <t>Gewogen prijs installatie</t>
  </si>
  <si>
    <t>* Verwachtte verhouding installatie-uren ten opzichte van levering AV-middelen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</si>
</sst>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&quot;€&quot;\ #,##0"/>
    <numFmt numFmtId="165" formatCode="_ [$€-2]\ * #,##0.00_ ;_ [$€-2]\ * \-#,##0.00_ ;_ [$€-2]\ * &quot;-&quot;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08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5" fillId="0" borderId="0" xfId="0" applyFont="1"/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left" vertical="center"/>
    </xf>
    <xf numFmtId="0" fontId="1" fillId="5" borderId="0" xfId="0" applyFont="1" applyFill="1"/>
    <xf numFmtId="0" fontId="0" fillId="5" borderId="0" xfId="0" applyFill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2" fontId="8" fillId="0" borderId="0" xfId="0" applyNumberFormat="1" applyFont="1" applyAlignment="1">
      <alignment horizontal="left" vertical="center"/>
    </xf>
    <xf numFmtId="0" fontId="8" fillId="0" borderId="0" xfId="0" applyFont="1"/>
    <xf numFmtId="0" fontId="3" fillId="3" borderId="0" xfId="0" applyFont="1" applyFill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64" fontId="1" fillId="0" borderId="0" xfId="0" applyNumberFormat="1" applyFont="1"/>
    <xf numFmtId="42" fontId="8" fillId="0" borderId="0" xfId="0" applyNumberFormat="1" applyFont="1"/>
    <xf numFmtId="42" fontId="8" fillId="0" borderId="1" xfId="0" applyNumberFormat="1" applyFont="1" applyBorder="1"/>
    <xf numFmtId="0" fontId="0" fillId="0" borderId="8" xfId="0" applyBorder="1" applyAlignment="1">
      <alignment vertical="center" wrapText="1"/>
    </xf>
    <xf numFmtId="0" fontId="8" fillId="3" borderId="0" xfId="0" applyFont="1" applyFill="1"/>
    <xf numFmtId="1" fontId="0" fillId="0" borderId="8" xfId="0" applyNumberFormat="1" applyBorder="1" applyAlignment="1">
      <alignment horizontal="center" vertical="center" wrapText="1"/>
    </xf>
    <xf numFmtId="164" fontId="0" fillId="3" borderId="7" xfId="0" applyNumberForma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3" fontId="8" fillId="4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44" fontId="8" fillId="3" borderId="2" xfId="1" applyFont="1" applyFill="1" applyBorder="1"/>
    <xf numFmtId="0" fontId="11" fillId="0" borderId="8" xfId="2" applyBorder="1" applyAlignment="1">
      <alignment vertical="center" wrapText="1"/>
    </xf>
    <xf numFmtId="0" fontId="11" fillId="0" borderId="8" xfId="2" applyFill="1" applyBorder="1" applyAlignment="1">
      <alignment vertical="center" wrapText="1"/>
    </xf>
    <xf numFmtId="0" fontId="8" fillId="0" borderId="2" xfId="1" applyNumberFormat="1" applyFont="1" applyFill="1" applyBorder="1" applyAlignment="1">
      <alignment horizontal="center"/>
    </xf>
    <xf numFmtId="0" fontId="1" fillId="3" borderId="0" xfId="0" applyFont="1" applyFill="1" applyAlignment="1">
      <alignment horizontal="left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8" fillId="2" borderId="2" xfId="0" applyNumberFormat="1" applyFont="1" applyFill="1" applyBorder="1" applyAlignment="1" applyProtection="1">
      <alignment horizontal="center" vertical="center"/>
      <protection locked="0"/>
    </xf>
    <xf numFmtId="164" fontId="0" fillId="2" borderId="2" xfId="0" applyNumberFormat="1" applyFill="1" applyBorder="1" applyAlignment="1" applyProtection="1">
      <alignment horizontal="center" vertical="center"/>
      <protection locked="0"/>
    </xf>
    <xf numFmtId="165" fontId="8" fillId="2" borderId="2" xfId="1" applyNumberFormat="1" applyFont="1" applyFill="1" applyBorder="1" applyProtection="1">
      <protection locked="0"/>
    </xf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8080"/>
      <color rgb="FF00CC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40986</xdr:colOff>
      <xdr:row>0</xdr:row>
      <xdr:rowOff>88093</xdr:rowOff>
    </xdr:from>
    <xdr:to>
      <xdr:col>2</xdr:col>
      <xdr:colOff>149571</xdr:colOff>
      <xdr:row>0</xdr:row>
      <xdr:rowOff>914400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DA3CDF5-7621-46AF-BF2F-C21323CC5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86" y="88093"/>
          <a:ext cx="2553335" cy="8263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74EBC63-F152-4DCD-9CE8-80F842D3B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9363"/>
          <a:ext cx="2552700" cy="828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2</xdr:col>
      <xdr:colOff>246984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2689B48-D2EA-4F31-8C23-B3B4B51B8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9363"/>
          <a:ext cx="2552700" cy="828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VGLEUSI\AppData\Local\Microsoft\Windows\INetCache\Content.Outlook\138M3QBM\Project%20HerInCo%200200908%20-%20begroting%20template%202020%2008%2007%20%20PB%202.0%20%20v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-Index"/>
      <sheetName val="1-Kerninformatie"/>
      <sheetName val="2-Begrotingen"/>
      <sheetName val="3-Invoer projectkosten"/>
      <sheetName val="4-Invoer realisatie"/>
      <sheetName val="5-Uitputtingsoverzichten"/>
      <sheetName val="6-Uitgangspunten BC"/>
      <sheetName val="7-Invoer structurele kosten"/>
      <sheetName val="8-Invoer structurele baten"/>
      <sheetName val="9-Benefit Logic met batengebied"/>
      <sheetName val="10-Urencalculatie en mijlpalen"/>
      <sheetName val="11-DT Urencalculatie"/>
      <sheetName val="12-DT Mijlpalen"/>
      <sheetName val="13-Eigen calculaties begroting"/>
      <sheetName val="14-Eigen calculaties BC"/>
      <sheetName val="15-Parameters"/>
      <sheetName val="16-Werkdagen"/>
      <sheetName val="17-Toelichting nieuwe begroting"/>
      <sheetName val="18-FMS begroting"/>
      <sheetName val="19-FMS hulptab reknr"/>
      <sheetName val="20-FMS Fonds realisatie"/>
      <sheetName val="21-FMS Hulptab fonds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g.com/global/business/digital-signage/lg-86uh5j-h" TargetMode="External"/><Relationship Id="rId3" Type="http://schemas.openxmlformats.org/officeDocument/2006/relationships/hyperlink" Target="https://www.logitech.com/nl-nl/products/video-conferencing/room-solutions/rallybar.960-001311.html" TargetMode="External"/><Relationship Id="rId7" Type="http://schemas.openxmlformats.org/officeDocument/2006/relationships/hyperlink" Target="https://www.lg.com/global/business/digital-signage/lg-65uh5j-h" TargetMode="External"/><Relationship Id="rId2" Type="http://schemas.openxmlformats.org/officeDocument/2006/relationships/hyperlink" Target="https://www.samsung.com/nl/business/smart-signage/uhd-4k-signage/bec-h-biztv-uhd-4k-biztv-lh65bechlguxen/" TargetMode="External"/><Relationship Id="rId1" Type="http://schemas.openxmlformats.org/officeDocument/2006/relationships/hyperlink" Target="https://www.samsung.com/nl/business/smart-signage/uhd-4k-signage/bec-h-biztv-uhd-4k-biztv-lh55bechlguxen/" TargetMode="External"/><Relationship Id="rId6" Type="http://schemas.openxmlformats.org/officeDocument/2006/relationships/hyperlink" Target="https://www.lg.com/global/business/digital-signage/lg-55ul3j-n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https://www.logitech.com/nl-nl/products/video-conferencing/room-solutions/rallybarmini.960-001339.html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www.logitech.com/nl-nl/products/video-conferencing/conference-cameras/meetup2-conferencecam.960-001681.html" TargetMode="External"/><Relationship Id="rId9" Type="http://schemas.openxmlformats.org/officeDocument/2006/relationships/hyperlink" Target="https://www.logitech.com/content/dam/logitech/en/video-collaboration/partners/intel/logitech-room-solutions-intel-nuc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FD65-6514-4941-9829-0DBF5AE3BFC6}">
  <sheetPr>
    <pageSetUpPr fitToPage="1"/>
  </sheetPr>
  <dimension ref="A1:E14"/>
  <sheetViews>
    <sheetView topLeftCell="A2" zoomScaleNormal="100" workbookViewId="0">
      <selection activeCell="H15" sqref="H15"/>
    </sheetView>
  </sheetViews>
  <sheetFormatPr defaultRowHeight="14.5" x14ac:dyDescent="0.35"/>
  <cols>
    <col min="1" max="1" width="3.54296875" style="3" customWidth="1"/>
    <col min="2" max="2" width="35.54296875" style="3" customWidth="1"/>
    <col min="3" max="3" width="15.54296875" customWidth="1"/>
    <col min="4" max="4" width="11.453125" bestFit="1" customWidth="1"/>
    <col min="5" max="5" width="14.453125" customWidth="1"/>
  </cols>
  <sheetData>
    <row r="1" spans="1:5" ht="81" customHeight="1" x14ac:dyDescent="0.35">
      <c r="A1" s="11"/>
      <c r="B1" s="11"/>
      <c r="C1" s="12"/>
    </row>
    <row r="2" spans="1:5" ht="45" customHeight="1" x14ac:dyDescent="0.35">
      <c r="A2"/>
      <c r="B2" s="41" t="s">
        <v>0</v>
      </c>
      <c r="C2" s="42"/>
    </row>
    <row r="3" spans="1:5" s="14" customFormat="1" ht="34.4" customHeight="1" x14ac:dyDescent="0.35">
      <c r="B3" s="13"/>
      <c r="C3" s="15" t="s">
        <v>1</v>
      </c>
    </row>
    <row r="4" spans="1:5" s="1" customFormat="1" ht="20.149999999999999" customHeight="1" x14ac:dyDescent="0.35">
      <c r="A4" s="3" t="s">
        <v>2</v>
      </c>
      <c r="B4" t="s">
        <v>3</v>
      </c>
      <c r="C4" s="24">
        <f>'A.  Prijzen AV-middelen'!E14</f>
        <v>0</v>
      </c>
      <c r="D4" s="14"/>
      <c r="E4" s="16"/>
    </row>
    <row r="5" spans="1:5" s="1" customFormat="1" ht="20.149999999999999" customHeight="1" x14ac:dyDescent="0.35">
      <c r="A5" s="3" t="s">
        <v>4</v>
      </c>
      <c r="B5" t="s">
        <v>5</v>
      </c>
      <c r="C5" s="24">
        <f>'B. Uurtarief installatie'!D3</f>
        <v>0</v>
      </c>
      <c r="D5" s="14"/>
      <c r="E5" s="17"/>
    </row>
    <row r="6" spans="1:5" ht="20.149999999999999" customHeight="1" thickBot="1" x14ac:dyDescent="0.4">
      <c r="B6" s="2" t="s">
        <v>6</v>
      </c>
      <c r="C6" s="25">
        <f>C4+C5</f>
        <v>0</v>
      </c>
      <c r="D6" s="14"/>
      <c r="E6" s="14"/>
    </row>
    <row r="7" spans="1:5" ht="20.149999999999999" customHeight="1" thickTop="1" x14ac:dyDescent="0.35"/>
    <row r="8" spans="1:5" ht="20.149999999999999" customHeight="1" x14ac:dyDescent="0.35">
      <c r="B8" s="8" t="s">
        <v>7</v>
      </c>
      <c r="C8" s="46"/>
    </row>
    <row r="9" spans="1:5" ht="20.149999999999999" customHeight="1" x14ac:dyDescent="0.35">
      <c r="B9" s="9"/>
      <c r="C9" s="47"/>
    </row>
    <row r="10" spans="1:5" ht="20.149999999999999" customHeight="1" x14ac:dyDescent="0.35">
      <c r="B10" s="8" t="s">
        <v>8</v>
      </c>
      <c r="C10" s="46"/>
    </row>
    <row r="11" spans="1:5" ht="20.149999999999999" customHeight="1" x14ac:dyDescent="0.35">
      <c r="B11" s="8" t="s">
        <v>9</v>
      </c>
      <c r="C11" s="46"/>
    </row>
    <row r="12" spans="1:5" ht="72.650000000000006" customHeight="1" x14ac:dyDescent="0.35">
      <c r="B12" s="10" t="s">
        <v>10</v>
      </c>
      <c r="C12" s="46"/>
    </row>
    <row r="13" spans="1:5" ht="21.65" customHeight="1" x14ac:dyDescent="0.35">
      <c r="B13" s="8" t="s">
        <v>11</v>
      </c>
      <c r="C13" s="46"/>
    </row>
    <row r="14" spans="1:5" ht="24" customHeight="1" x14ac:dyDescent="0.35"/>
  </sheetData>
  <sheetProtection sheet="1" objects="1" scenarios="1"/>
  <mergeCells count="1">
    <mergeCell ref="B2:C2"/>
  </mergeCells>
  <phoneticPr fontId="6" type="noConversion"/>
  <pageMargins left="0.7" right="0.7" top="0.75" bottom="0.75" header="0.3" footer="0.3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DA126-D10D-43FC-B793-4B6C90EAD371}">
  <sheetPr>
    <pageSetUpPr fitToPage="1"/>
  </sheetPr>
  <dimension ref="A1:G17"/>
  <sheetViews>
    <sheetView topLeftCell="A2" zoomScale="70" zoomScaleNormal="70" workbookViewId="0">
      <selection activeCell="D4" sqref="D4:D12"/>
    </sheetView>
  </sheetViews>
  <sheetFormatPr defaultRowHeight="14.5" x14ac:dyDescent="0.35"/>
  <cols>
    <col min="1" max="1" width="3.54296875" style="2" customWidth="1"/>
    <col min="2" max="2" width="56.54296875" customWidth="1"/>
    <col min="3" max="3" width="12.54296875" bestFit="1" customWidth="1"/>
    <col min="4" max="4" width="10.453125" customWidth="1"/>
    <col min="5" max="5" width="10.1796875" customWidth="1"/>
    <col min="7" max="7" width="41.7265625" customWidth="1"/>
  </cols>
  <sheetData>
    <row r="1" spans="1:7" ht="81" customHeight="1" x14ac:dyDescent="0.35">
      <c r="A1" s="11"/>
      <c r="B1" s="12"/>
      <c r="C1" s="12"/>
      <c r="D1" s="12"/>
      <c r="E1" s="12"/>
    </row>
    <row r="2" spans="1:7" s="4" customFormat="1" ht="21" x14ac:dyDescent="0.5">
      <c r="A2" s="5"/>
      <c r="B2" s="6"/>
      <c r="C2" s="43"/>
      <c r="D2" s="44"/>
      <c r="E2" s="45"/>
    </row>
    <row r="3" spans="1:7" s="14" customFormat="1" ht="45" customHeight="1" x14ac:dyDescent="0.5">
      <c r="A3" s="19"/>
      <c r="B3" s="6" t="s">
        <v>12</v>
      </c>
      <c r="C3" s="20" t="s">
        <v>13</v>
      </c>
      <c r="D3" s="21" t="s">
        <v>14</v>
      </c>
      <c r="E3" s="20" t="s">
        <v>15</v>
      </c>
      <c r="G3" s="14" t="s">
        <v>16</v>
      </c>
    </row>
    <row r="4" spans="1:7" ht="20.5" customHeight="1" x14ac:dyDescent="0.35">
      <c r="A4" s="3">
        <v>1</v>
      </c>
      <c r="B4" s="26" t="s">
        <v>17</v>
      </c>
      <c r="C4" s="28">
        <v>6</v>
      </c>
      <c r="D4" s="48"/>
      <c r="E4" s="29">
        <f>SUM(C4*D4)</f>
        <v>0</v>
      </c>
      <c r="G4" s="37" t="s">
        <v>18</v>
      </c>
    </row>
    <row r="5" spans="1:7" s="18" customFormat="1" ht="20.5" customHeight="1" x14ac:dyDescent="0.35">
      <c r="A5" s="22">
        <v>2</v>
      </c>
      <c r="B5" s="26" t="s">
        <v>19</v>
      </c>
      <c r="C5" s="28">
        <v>2</v>
      </c>
      <c r="D5" s="49"/>
      <c r="E5" s="30">
        <f t="shared" ref="E4:E7" si="0">SUM(C5*D5)</f>
        <v>0</v>
      </c>
      <c r="G5" s="37" t="s">
        <v>20</v>
      </c>
    </row>
    <row r="6" spans="1:7" ht="20.5" customHeight="1" x14ac:dyDescent="0.35">
      <c r="A6" s="3">
        <v>3</v>
      </c>
      <c r="B6" s="26" t="s">
        <v>21</v>
      </c>
      <c r="C6" s="28">
        <v>1</v>
      </c>
      <c r="D6" s="50"/>
      <c r="E6" s="31">
        <f t="shared" si="0"/>
        <v>0</v>
      </c>
      <c r="G6" s="37" t="s">
        <v>22</v>
      </c>
    </row>
    <row r="7" spans="1:7" ht="20.5" customHeight="1" x14ac:dyDescent="0.35">
      <c r="A7" s="22">
        <v>4</v>
      </c>
      <c r="B7" s="26" t="s">
        <v>23</v>
      </c>
      <c r="C7" s="28">
        <v>6</v>
      </c>
      <c r="D7" s="50"/>
      <c r="E7" s="31">
        <f t="shared" si="0"/>
        <v>0</v>
      </c>
      <c r="G7" s="37" t="s">
        <v>24</v>
      </c>
    </row>
    <row r="8" spans="1:7" ht="20.5" customHeight="1" x14ac:dyDescent="0.35">
      <c r="A8" s="3">
        <v>5</v>
      </c>
      <c r="B8" s="26" t="s">
        <v>25</v>
      </c>
      <c r="C8" s="28">
        <v>1</v>
      </c>
      <c r="D8" s="48"/>
      <c r="E8" s="29">
        <f t="shared" ref="E8:E11" si="1">SUM(C8*D8)</f>
        <v>0</v>
      </c>
      <c r="G8" s="37" t="s">
        <v>26</v>
      </c>
    </row>
    <row r="9" spans="1:7" s="18" customFormat="1" ht="20.5" customHeight="1" x14ac:dyDescent="0.35">
      <c r="A9" s="22">
        <v>6</v>
      </c>
      <c r="B9" s="26" t="s">
        <v>27</v>
      </c>
      <c r="C9" s="28">
        <v>1</v>
      </c>
      <c r="D9" s="49"/>
      <c r="E9" s="30">
        <f t="shared" si="1"/>
        <v>0</v>
      </c>
      <c r="G9" s="37" t="s">
        <v>28</v>
      </c>
    </row>
    <row r="10" spans="1:7" ht="20.5" customHeight="1" x14ac:dyDescent="0.35">
      <c r="A10" s="3">
        <v>7</v>
      </c>
      <c r="B10" s="26" t="s">
        <v>29</v>
      </c>
      <c r="C10" s="28">
        <v>2</v>
      </c>
      <c r="D10" s="50"/>
      <c r="E10" s="31">
        <f t="shared" si="1"/>
        <v>0</v>
      </c>
      <c r="G10" s="37" t="s">
        <v>30</v>
      </c>
    </row>
    <row r="11" spans="1:7" ht="20.5" customHeight="1" x14ac:dyDescent="0.35">
      <c r="A11" s="22">
        <v>8</v>
      </c>
      <c r="B11" s="26" t="s">
        <v>31</v>
      </c>
      <c r="C11" s="28">
        <v>1</v>
      </c>
      <c r="D11" s="50"/>
      <c r="E11" s="31">
        <f t="shared" si="1"/>
        <v>0</v>
      </c>
      <c r="G11" s="37" t="s">
        <v>32</v>
      </c>
    </row>
    <row r="12" spans="1:7" ht="37.5" customHeight="1" x14ac:dyDescent="0.35">
      <c r="A12" s="3">
        <v>9</v>
      </c>
      <c r="B12" s="26" t="s">
        <v>33</v>
      </c>
      <c r="C12" s="28">
        <v>3</v>
      </c>
      <c r="D12" s="50"/>
      <c r="E12" s="31">
        <f t="shared" ref="E12" si="2">SUM(C12*D12)</f>
        <v>0</v>
      </c>
      <c r="G12" s="38" t="s">
        <v>34</v>
      </c>
    </row>
    <row r="13" spans="1:7" ht="20.5" customHeight="1" x14ac:dyDescent="0.35">
      <c r="A13" s="22"/>
      <c r="B13" s="27"/>
      <c r="C13" s="32"/>
      <c r="D13" s="33"/>
      <c r="E13" s="33"/>
    </row>
    <row r="14" spans="1:7" ht="24" customHeight="1" thickBot="1" x14ac:dyDescent="0.4">
      <c r="B14" s="2" t="s">
        <v>35</v>
      </c>
      <c r="C14" s="34"/>
      <c r="D14" s="34"/>
      <c r="E14" s="35">
        <f>SUM(E4:E12)</f>
        <v>0</v>
      </c>
    </row>
    <row r="15" spans="1:7" ht="14.5" customHeight="1" thickTop="1" x14ac:dyDescent="0.35">
      <c r="B15" s="2"/>
      <c r="C15" s="2"/>
      <c r="D15" s="2"/>
      <c r="E15" s="23"/>
    </row>
    <row r="16" spans="1:7" x14ac:dyDescent="0.35">
      <c r="B16" t="s">
        <v>36</v>
      </c>
    </row>
    <row r="17" spans="2:2" x14ac:dyDescent="0.35">
      <c r="B17" t="s">
        <v>37</v>
      </c>
    </row>
  </sheetData>
  <sheetProtection algorithmName="SHA-512" hashValue="PVcSnvTYiT94702fUxRsXAuF8nmCb4LQw1VyPh7ggn+YkVjvxXTu8F9aVVgnudU6xcuuEBIfdusfS2kEh5wclA==" saltValue="VtlFEst9zw+oUR5DhxZbBQ==" spinCount="100000" sheet="1" objects="1" scenarios="1"/>
  <mergeCells count="1">
    <mergeCell ref="C2:E2"/>
  </mergeCells>
  <phoneticPr fontId="6" type="noConversion"/>
  <hyperlinks>
    <hyperlink ref="G7" r:id="rId1" xr:uid="{B9D8C6CD-68B5-42ED-9C89-B1D45F70651A}"/>
    <hyperlink ref="G8" r:id="rId2" xr:uid="{3BE54DE4-4AC2-49ED-950F-672D67970A21}"/>
    <hyperlink ref="G10" r:id="rId3" xr:uid="{83DC4AD0-437F-4907-AFDF-3397B787C4B7}"/>
    <hyperlink ref="G9" r:id="rId4" xr:uid="{D72FF2E6-7576-425F-8482-A40D2D60CC0C}"/>
    <hyperlink ref="G11" r:id="rId5" xr:uid="{667528E2-F6C9-4522-B125-5D565DAFA65B}"/>
    <hyperlink ref="G4" r:id="rId6" xr:uid="{C8C23C5C-8868-4B75-90BA-8FBD48D1407D}"/>
    <hyperlink ref="G5" r:id="rId7" xr:uid="{DF8EEC8A-3DE2-4C75-A387-714B102BA381}"/>
    <hyperlink ref="G6" r:id="rId8" xr:uid="{3AF595F6-6283-4D3B-AA71-237E82EFE758}"/>
    <hyperlink ref="G12" r:id="rId9" xr:uid="{0C0D9357-4AB1-44EE-B289-B69615ED335D}"/>
  </hyperlinks>
  <pageMargins left="0.7" right="0.7" top="0.75" bottom="0.75" header="0.3" footer="0.3"/>
  <pageSetup paperSize="9" scale="93" fitToHeight="0" orientation="landscape" r:id="rId10"/>
  <drawing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EA47D-8447-44EC-A2E1-92BD0A4A1CFD}">
  <sheetPr>
    <pageSetUpPr fitToPage="1"/>
  </sheetPr>
  <dimension ref="A1:D6"/>
  <sheetViews>
    <sheetView tabSelected="1" zoomScaleNormal="100" workbookViewId="0">
      <selection activeCell="P25" sqref="P25"/>
    </sheetView>
  </sheetViews>
  <sheetFormatPr defaultRowHeight="14.5" x14ac:dyDescent="0.35"/>
  <cols>
    <col min="1" max="1" width="3.54296875" style="2" customWidth="1"/>
    <col min="2" max="2" width="34.1796875" customWidth="1"/>
    <col min="3" max="3" width="9.81640625" bestFit="1" customWidth="1"/>
    <col min="4" max="4" width="21.54296875" bestFit="1" customWidth="1"/>
    <col min="5" max="5" width="9.453125" customWidth="1"/>
  </cols>
  <sheetData>
    <row r="1" spans="1:4" ht="81" customHeight="1" x14ac:dyDescent="0.35">
      <c r="A1" s="11"/>
      <c r="B1" s="12"/>
      <c r="C1" s="12"/>
      <c r="D1" s="12"/>
    </row>
    <row r="2" spans="1:4" s="4" customFormat="1" ht="45" customHeight="1" x14ac:dyDescent="0.5">
      <c r="A2" s="5"/>
      <c r="B2" s="40" t="s">
        <v>38</v>
      </c>
      <c r="C2" s="40" t="s">
        <v>39</v>
      </c>
      <c r="D2" s="40" t="s">
        <v>40</v>
      </c>
    </row>
    <row r="3" spans="1:4" ht="20.5" customHeight="1" x14ac:dyDescent="0.35">
      <c r="A3" s="3"/>
      <c r="B3" s="51"/>
      <c r="C3" s="39">
        <v>39</v>
      </c>
      <c r="D3" s="36">
        <f>B3*C3</f>
        <v>0</v>
      </c>
    </row>
    <row r="4" spans="1:4" x14ac:dyDescent="0.35">
      <c r="B4" s="7"/>
      <c r="C4" s="7"/>
      <c r="D4" s="7"/>
    </row>
    <row r="5" spans="1:4" x14ac:dyDescent="0.35">
      <c r="B5" t="s">
        <v>41</v>
      </c>
    </row>
    <row r="6" spans="1:4" x14ac:dyDescent="0.35">
      <c r="B6" s="7"/>
      <c r="C6" s="7"/>
      <c r="D6" s="7"/>
    </row>
  </sheetData>
  <sheetProtection algorithmName="SHA-512" hashValue="j8hRmLGBdvQ6nj81vLlJz8lrDYGDuOyvr86Xe6IqyS//5HHp8Q4Krwdz5tUS7vdYmD5HvsjcEDLC2PhamVPH3Q==" saltValue="o41haE0wMOTx9rpTtfU+DA==" spinCount="100000" sheet="1" objects="1" scenarios="1"/>
  <phoneticPr fontId="6" type="noConversion"/>
  <pageMargins left="0.7" right="0.7" top="0.75" bottom="0.75" header="0.3" footer="0.3"/>
  <pageSetup paperSize="9" scale="9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117c692d-37fb-4c07-b4a8-e31ad0fd844b" ContentTypeId="0x01010000DE4F45DB4E6C4C8455F1EC030BB93D" PreviousValue="false" LastSyncTimeStamp="2024-01-09T14:31:46.907Z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a92735-4626-485d-b499-1eae95cc67aa">
      <Value>6</Value>
      <Value>5</Value>
      <Value>1</Value>
    </TaxCatchAll>
    <_dlc_DocId xmlns="5b52d66a-822a-4449-8701-be6b65c15ba8">SVB-234405551-240</_dlc_DocId>
    <_dlc_DocIdUrl xmlns="5b52d66a-822a-4449-8701-be6b65c15ba8">
      <Url>https://svbnl.sharepoint.com/sites/AV-middelen-EA2024027/_layouts/15/DocIdRedir.aspx?ID=SVB-234405551-240</Url>
      <Description>SVB-234405551-240</Description>
    </_dlc_DocIdUrl>
    <h738996ce8684051a859fd28e4a09c17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Uitvoeren projecten</TermName>
          <TermId xmlns="http://schemas.microsoft.com/office/infopath/2007/PartnerControls">124b45f5-0bee-4538-8a02-020a2505e46b</TermId>
        </TermInfo>
      </Terms>
    </h738996ce8684051a859fd28e4a09c17>
    <m859923d2c9f4ed7b56e3e0674abe4d6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IT - AM Sociaal</TermName>
          <TermId xmlns="http://schemas.microsoft.com/office/infopath/2007/PartnerControls">f92f982b-afcc-42e7-b4ec-b8dd2e5c624a</TermId>
        </TermInfo>
      </Terms>
    </m859923d2c9f4ed7b56e3e0674abe4d6>
    <p29d0d9ce849452a991e37f4008ef9d0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SVB</TermName>
          <TermId xmlns="http://schemas.microsoft.com/office/infopath/2007/PartnerControls">75f70ad2-9ad6-4557-b3c1-5a3bfe422971</TermId>
        </TermInfo>
      </Terms>
    </p29d0d9ce849452a991e37f4008ef9d0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00DE4F45DB4E6C4C8455F1EC030BB93D000013B894418C4C46A330137C80777C75" ma:contentTypeVersion="5" ma:contentTypeDescription="" ma:contentTypeScope="" ma:versionID="b615243c03be5c65818bfa330b55094f">
  <xsd:schema xmlns:xsd="http://www.w3.org/2001/XMLSchema" xmlns:xs="http://www.w3.org/2001/XMLSchema" xmlns:p="http://schemas.microsoft.com/office/2006/metadata/properties" xmlns:ns2="d3a92735-4626-485d-b499-1eae95cc67aa" xmlns:ns3="5b52d66a-822a-4449-8701-be6b65c15ba8" targetNamespace="http://schemas.microsoft.com/office/2006/metadata/properties" ma:root="true" ma:fieldsID="1150a9b8323d51100edfbb44a891294b" ns2:_="" ns3:_="">
    <xsd:import namespace="d3a92735-4626-485d-b499-1eae95cc67aa"/>
    <xsd:import namespace="5b52d66a-822a-4449-8701-be6b65c15ba8"/>
    <xsd:element name="properties">
      <xsd:complexType>
        <xsd:sequence>
          <xsd:element name="documentManagement">
            <xsd:complexType>
              <xsd:all>
                <xsd:element ref="ns2:p29d0d9ce849452a991e37f4008ef9d0" minOccurs="0"/>
                <xsd:element ref="ns2:TaxCatchAll" minOccurs="0"/>
                <xsd:element ref="ns2:TaxCatchAllLabel" minOccurs="0"/>
                <xsd:element ref="ns2:m859923d2c9f4ed7b56e3e0674abe4d6" minOccurs="0"/>
                <xsd:element ref="ns2:h738996ce8684051a859fd28e4a09c17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p29d0d9ce849452a991e37f4008ef9d0" ma:index="8" nillable="true" ma:taxonomy="true" ma:internalName="p29d0d9ce849452a991e37f4008ef9d0" ma:taxonomyFieldName="Archiefvormer" ma:displayName="Archiefvormer" ma:readOnly="false" ma:default="1;#SVB|75f70ad2-9ad6-4557-b3c1-5a3bfe422971" ma:fieldId="{929d0d9c-e849-452a-991e-37f4008ef9d0}" ma:sspId="117c692d-37fb-4c07-b4a8-e31ad0fd844b" ma:termSetId="8f923fb7-7f1b-4240-b24a-1d6dc7e946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e0de4fb-2cad-4264-9054-afee72857668}" ma:internalName="TaxCatchAll" ma:showField="CatchAllData" ma:web="5b52d66a-822a-4449-8701-be6b65c15b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e0de4fb-2cad-4264-9054-afee72857668}" ma:internalName="TaxCatchAllLabel" ma:readOnly="true" ma:showField="CatchAllDataLabel" ma:web="5b52d66a-822a-4449-8701-be6b65c15b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859923d2c9f4ed7b56e3e0674abe4d6" ma:index="12" nillable="true" ma:taxonomy="true" ma:internalName="m859923d2c9f4ed7b56e3e0674abe4d6" ma:taxonomyFieldName="Organisatieonderdeel" ma:displayName="Organisatieonderdeel" ma:readOnly="false" ma:default="" ma:fieldId="{6859923d-2c9f-4ed7-b56e-3e0674abe4d6}" ma:sspId="117c692d-37fb-4c07-b4a8-e31ad0fd844b" ma:termSetId="a5ca7e11-aa4a-44c0-98a3-e1bd89bf78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38996ce8684051a859fd28e4a09c17" ma:index="14" nillable="true" ma:taxonomy="true" ma:internalName="h738996ce8684051a859fd28e4a09c17" ma:taxonomyFieldName="Procestype" ma:displayName="Procestype" ma:readOnly="false" ma:default="" ma:fieldId="{1738996c-e868-4051-a859-fd28e4a09c17}" ma:sspId="117c692d-37fb-4c07-b4a8-e31ad0fd844b" ma:termSetId="5d8406db-ddb9-4d30-96c8-e310baea39c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2d66a-822a-4449-8701-be6b65c15ba8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F661A4-261D-433D-B42E-7727DFF4CDA7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411C82FC-6EF9-4A50-8298-53E547625AAB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5b52d66a-822a-4449-8701-be6b65c15ba8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d3a92735-4626-485d-b499-1eae95cc67a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2803E45-C8FA-4397-9669-97C711744EF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4B37FF7-26C9-472B-8769-B8A01D9B6D82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A86D6A4A-4F27-44A7-B5BE-2EBEFEE2E7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a92735-4626-485d-b499-1eae95cc67aa"/>
    <ds:schemaRef ds:uri="5b52d66a-822a-4449-8701-be6b65c15b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Inschrijfprijs</vt:lpstr>
      <vt:lpstr>A.  Prijzen AV-middelen</vt:lpstr>
      <vt:lpstr>B. Uurtarief installatie</vt:lpstr>
      <vt:lpstr>'A.  Prijzen AV-middelen'!Afdrukbereik</vt:lpstr>
      <vt:lpstr>'B. Uurtarief installatie'!Afdrukbereik</vt:lpstr>
      <vt:lpstr>Inschrijfprijs!Afdrukbereik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Hogendoorn, Wim (AV)</dc:creator>
  <cp:keywords/>
  <dc:description/>
  <cp:lastModifiedBy>Gijzen, Irene (AV)</cp:lastModifiedBy>
  <cp:revision/>
  <dcterms:created xsi:type="dcterms:W3CDTF">2022-02-07T14:56:40Z</dcterms:created>
  <dcterms:modified xsi:type="dcterms:W3CDTF">2024-12-05T11:23:04Z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0x01010000DE4F45DB4E6C4C8455F1EC030BB93D000013B894418C4C46A330137C80777C75</vt:lpwstr>
  </property>
  <property fmtid="{D5CDD505-2E9C-101B-9397-08002B2CF9AE}" pid="3" name="MediaServiceImageTags">
    <vt:lpwstr/>
  </property>
  <property fmtid="{D5CDD505-2E9C-101B-9397-08002B2CF9AE}" pid="4" name="Order">
    <vt:r8>69800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m859923d2c9f4ed7b56e3e0674abe4d6">
    <vt:lpwstr>IT - AM Sociaal|f92f982b-afcc-42e7-b4ec-b8dd2e5c624a</vt:lpwstr>
  </property>
  <property fmtid="{D5CDD505-2E9C-101B-9397-08002B2CF9AE}" pid="12" name="p29d0d9ce849452a991e37f4008ef9d0">
    <vt:lpwstr>SVB|75f70ad2-9ad6-4557-b3c1-5a3bfe422971</vt:lpwstr>
  </property>
  <property fmtid="{D5CDD505-2E9C-101B-9397-08002B2CF9AE}" pid="13" name="Procestype">
    <vt:lpwstr>6;#Uitvoeren projecten|124b45f5-0bee-4538-8a02-020a2505e46b</vt:lpwstr>
  </property>
  <property fmtid="{D5CDD505-2E9C-101B-9397-08002B2CF9AE}" pid="14" name="_dlc_DocIdItemGuid">
    <vt:lpwstr>ca230930-d4ad-4595-9e7b-a2216a5bc92c</vt:lpwstr>
  </property>
  <property fmtid="{D5CDD505-2E9C-101B-9397-08002B2CF9AE}" pid="15" name="Organisatieonderdeel">
    <vt:lpwstr>5;#IT - AM Sociaal|f92f982b-afcc-42e7-b4ec-b8dd2e5c624a</vt:lpwstr>
  </property>
  <property fmtid="{D5CDD505-2E9C-101B-9397-08002B2CF9AE}" pid="16" name="h738996ce8684051a859fd28e4a09c17">
    <vt:lpwstr>Uitvoeren projecten|124b45f5-0bee-4538-8a02-020a2505e46b</vt:lpwstr>
  </property>
  <property fmtid="{D5CDD505-2E9C-101B-9397-08002B2CF9AE}" pid="17" name="Archiefvormer">
    <vt:lpwstr>1;#SVB|75f70ad2-9ad6-4557-b3c1-5a3bfe422971</vt:lpwstr>
  </property>
</Properties>
</file>