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mjbgroep233721.sharepoint.com/sites/MJBGroep/Gedeelde documenten/MJb Project/2022-PR183 MAURITSPARK/PR183_AANBESTEDING/PR183_AANB_UITVOEREND/PR183_AANB_AANNEMER/"/>
    </mc:Choice>
  </mc:AlternateContent>
  <xr:revisionPtr revIDLastSave="572" documentId="11_36B800947B6622EC501F5DFE46109176BBEC96A1" xr6:coauthVersionLast="47" xr6:coauthVersionMax="47" xr10:uidLastSave="{F7BB32B8-D03E-4FD5-BA24-7DA926891DCB}"/>
  <bookViews>
    <workbookView xWindow="28665" yWindow="-135" windowWidth="29070" windowHeight="15750" tabRatio="873" xr2:uid="{00000000-000D-0000-FFFF-FFFF00000000}"/>
  </bookViews>
  <sheets>
    <sheet name="01. inschrijfstaat" sheetId="16" r:id="rId1"/>
  </sheets>
  <definedNames>
    <definedName name="_xlnm.Print_Area" localSheetId="0">'01. inschrijfstaat'!$A$1:$I$59</definedName>
    <definedName name="Auteur" localSheetId="0">#REF!</definedName>
    <definedName name="Auteur">#REF!</definedName>
    <definedName name="Datum" localSheetId="0">#REF!</definedName>
    <definedName name="Datum">#REF!</definedName>
    <definedName name="Onderwerp" localSheetId="0">#REF!</definedName>
    <definedName name="Onderwerp">#REF!</definedName>
    <definedName name="Projectnummer" localSheetId="0">#REF!</definedName>
    <definedName name="Projectnummer">#REF!</definedName>
    <definedName name="Referentie" localSheetId="0">#REF!</definedName>
    <definedName name="Referentie">#REF!</definedName>
    <definedName name="Titel" localSheetId="0">#REF!</definedName>
    <definedName name="Titel">#REF!</definedName>
    <definedName name="totaalB">'01. inschrijfstaat'!$C$29</definedName>
    <definedName name="totaalE">'01. inschrijfstaat'!$E$29</definedName>
    <definedName name="totaaloaciviel" localSheetId="0">#REF!</definedName>
    <definedName name="totaaloaciviel">#REF!</definedName>
    <definedName name="totaalstpciviel" localSheetId="0">#REF!</definedName>
    <definedName name="totaalstpciviel">#REF!</definedName>
    <definedName name="totaalW">'01. inschrijfstaat'!$G$29</definedName>
    <definedName name="totarbciviel" localSheetId="0">#REF!</definedName>
    <definedName name="totarbciviel">#REF!</definedName>
    <definedName name="totmateriaalciviel" localSheetId="0">#REF!</definedName>
    <definedName name="totmateriaalciviel">#REF!</definedName>
    <definedName name="totmaterieelciviel" localSheetId="0">#REF!</definedName>
    <definedName name="totmaterieelciviel">#REF!</definedName>
    <definedName name="uc" localSheetId="0">'01. inschrijfstaat'!$E$29</definedName>
    <definedName name="uc">#REF!</definedName>
    <definedName name="Versienummer" localSheetId="0">#REF!</definedName>
    <definedName name="Versienumme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3" i="16" l="1"/>
  <c r="G29" i="16" s="1"/>
  <c r="E23" i="16"/>
  <c r="E29" i="16" s="1"/>
  <c r="C23" i="16"/>
  <c r="C29" i="16" s="1"/>
  <c r="C12" i="16" l="1"/>
  <c r="H25" i="16"/>
  <c r="H26" i="16"/>
  <c r="D25" i="16"/>
  <c r="D26" i="16"/>
  <c r="D27" i="16"/>
  <c r="F25" i="16"/>
  <c r="F26" i="16"/>
  <c r="F27" i="16"/>
  <c r="H27" i="16"/>
</calcChain>
</file>

<file path=xl/sharedStrings.xml><?xml version="1.0" encoding="utf-8"?>
<sst xmlns="http://schemas.openxmlformats.org/spreadsheetml/2006/main" count="45" uniqueCount="41">
  <si>
    <t>datum vrijgave</t>
  </si>
  <si>
    <t>datum inschrijving</t>
  </si>
  <si>
    <t xml:space="preserve"> - aantallen en omschrijving item</t>
  </si>
  <si>
    <t xml:space="preserve"> - brutoprijs (per item)</t>
  </si>
  <si>
    <t xml:space="preserve"> - korting</t>
  </si>
  <si>
    <t xml:space="preserve"> - nettoprijs (per item)</t>
  </si>
  <si>
    <t xml:space="preserve"> - totale prijs per begrotingsregel</t>
  </si>
  <si>
    <t>Bedrijf:</t>
  </si>
  <si>
    <t>Naam:</t>
  </si>
  <si>
    <t>Datum:</t>
  </si>
  <si>
    <t>Handtekening:</t>
  </si>
  <si>
    <t xml:space="preserve"> - montagetijd (per item)</t>
  </si>
  <si>
    <t xml:space="preserve"> - totale montagetijd</t>
  </si>
  <si>
    <t>PR183 Huisvesting Wijkbeheer &amp; IPOR</t>
  </si>
  <si>
    <t>Inschijfstaat</t>
  </si>
  <si>
    <t>Dit prijsoverzicht is ingevuld volgens de projectdocumenten behorende bij aanbesteding.</t>
  </si>
  <si>
    <t xml:space="preserve">Onderverdeeld naar: </t>
  </si>
  <si>
    <t>Onderdeel</t>
  </si>
  <si>
    <t>E-installaties</t>
  </si>
  <si>
    <t>W-installaties</t>
  </si>
  <si>
    <t>Kantoor (pand Mauritspark 1 incl. uitbreiding)</t>
  </si>
  <si>
    <t>Loods- en carport gebouwen</t>
  </si>
  <si>
    <t>%</t>
  </si>
  <si>
    <t>Algemene kosten</t>
  </si>
  <si>
    <t>Winst &amp; Risico</t>
  </si>
  <si>
    <t>TOTAAL excl. BTW</t>
  </si>
  <si>
    <t xml:space="preserve">Optelsom van bovengenoemd onderverdeling dienen sluitend te zijn met bovengenoemd inschrijfbedrag. </t>
  </si>
  <si>
    <t>Bij deze inschrijfstaat horen sluitende open begrotingen welke is onderverdeeld in:</t>
  </si>
  <si>
    <t>Verschuldigde omzetbelasting laag tarief (BTW)</t>
  </si>
  <si>
    <t>Verschuldigde omzetbelasting hoog tarief (BTW)</t>
  </si>
  <si>
    <t>CAR-verzekering (door opdrachtgever)</t>
  </si>
  <si>
    <t>NVT</t>
  </si>
  <si>
    <t>Bouwkundig</t>
  </si>
  <si>
    <t>Sub totaal excl. opslagen en BTW</t>
  </si>
  <si>
    <t>Inschrijfbedrag totaal incl opslagen excl. BTW</t>
  </si>
  <si>
    <t>omvat: engineering, tekenwerk, rekenwerk, coördinatie en projectleiding (all-in)</t>
  </si>
  <si>
    <r>
      <t xml:space="preserve">Algemene bouwplaatskosten incl werkvoorbereiding </t>
    </r>
    <r>
      <rPr>
        <vertAlign val="superscript"/>
        <sz val="10"/>
        <rFont val="Calibri"/>
        <family val="2"/>
        <scheme val="minor"/>
      </rPr>
      <t>1</t>
    </r>
  </si>
  <si>
    <t>De inschrijver verklaart door het ondertekenen van Bijlage 1 'Verklaring omtrent inschrijving' deze inschrijfstaat rechtsgeldig.</t>
  </si>
  <si>
    <t xml:space="preserve"> Bovengenoemde geldt ook voor de onderdelen in begroting werk derden.</t>
  </si>
  <si>
    <t>Infra incl. terreinvoorzieningen, gemeentewerf deel (achterterrein)</t>
  </si>
  <si>
    <t>Infra incl. terreinvoorzieningen, voorterrein incl parkeren (ontwerp IPOR)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</si>
</sst>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164" formatCode="_-* #,##0.00_-;_-* #,##0.00\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i/>
      <sz val="8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vertAlign val="superscript"/>
      <sz val="8"/>
      <color theme="1"/>
      <name val="Verdana"/>
      <family val="2"/>
    </font>
    <font>
      <sz val="1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indexed="8"/>
      <name val="Verdana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EF2FC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8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164" fontId="2" fillId="0" borderId="0" xfId="1" applyFont="1"/>
    <xf numFmtId="49" fontId="2" fillId="0" borderId="0" xfId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5" fillId="0" borderId="0" xfId="0" applyFont="1"/>
    <xf numFmtId="164" fontId="2" fillId="0" borderId="0" xfId="1" applyFont="1" applyProtection="1"/>
    <xf numFmtId="14" fontId="3" fillId="0" borderId="0" xfId="0" applyNumberFormat="1" applyFont="1" applyAlignment="1">
      <alignment horizontal="left"/>
    </xf>
    <xf numFmtId="0" fontId="7" fillId="0" borderId="0" xfId="0" applyFont="1"/>
    <xf numFmtId="0" fontId="2" fillId="0" borderId="0" xfId="0" applyFont="1" applyAlignment="1">
      <alignment horizontal="left"/>
    </xf>
    <xf numFmtId="0" fontId="2" fillId="2" borderId="0" xfId="0" applyFont="1" applyFill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horizontal="left" indent="2"/>
      <protection locked="0"/>
    </xf>
    <xf numFmtId="0" fontId="12" fillId="0" borderId="0" xfId="0" applyFont="1"/>
    <xf numFmtId="0" fontId="3" fillId="0" borderId="0" xfId="0" applyFont="1" applyAlignment="1">
      <alignment vertical="top" wrapText="1"/>
    </xf>
    <xf numFmtId="0" fontId="4" fillId="2" borderId="2" xfId="0" applyFont="1" applyFill="1" applyBorder="1" applyAlignment="1">
      <alignment horizontal="left" indent="2"/>
    </xf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6" xfId="0" applyFont="1" applyFill="1" applyBorder="1"/>
    <xf numFmtId="0" fontId="3" fillId="0" borderId="0" xfId="0" applyFont="1" applyAlignment="1">
      <alignment wrapText="1"/>
    </xf>
    <xf numFmtId="0" fontId="3" fillId="0" borderId="0" xfId="0" applyFont="1"/>
    <xf numFmtId="0" fontId="6" fillId="0" borderId="1" xfId="0" applyFont="1" applyBorder="1"/>
    <xf numFmtId="0" fontId="2" fillId="0" borderId="0" xfId="0" applyFont="1" applyAlignment="1">
      <alignment horizontal="right" vertical="top" wrapText="1"/>
    </xf>
    <xf numFmtId="0" fontId="16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4" fontId="2" fillId="0" borderId="0" xfId="0" applyNumberFormat="1" applyFont="1"/>
    <xf numFmtId="0" fontId="15" fillId="0" borderId="0" xfId="0" applyFont="1" applyAlignment="1">
      <alignment vertical="center"/>
    </xf>
    <xf numFmtId="0" fontId="17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14" fontId="3" fillId="3" borderId="0" xfId="1" applyNumberFormat="1" applyFont="1" applyFill="1" applyAlignment="1" applyProtection="1">
      <alignment horizontal="left"/>
      <protection locked="0"/>
    </xf>
    <xf numFmtId="42" fontId="15" fillId="3" borderId="1" xfId="0" applyNumberFormat="1" applyFont="1" applyFill="1" applyBorder="1" applyAlignment="1" applyProtection="1">
      <alignment vertical="center" wrapText="1"/>
      <protection locked="0"/>
    </xf>
    <xf numFmtId="42" fontId="2" fillId="0" borderId="0" xfId="0" applyNumberFormat="1" applyFont="1"/>
    <xf numFmtId="0" fontId="14" fillId="0" borderId="0" xfId="0" applyFont="1" applyAlignment="1">
      <alignment horizontal="right"/>
    </xf>
    <xf numFmtId="2" fontId="2" fillId="0" borderId="0" xfId="0" applyNumberFormat="1" applyFont="1"/>
    <xf numFmtId="9" fontId="2" fillId="0" borderId="0" xfId="0" applyNumberFormat="1" applyFont="1"/>
    <xf numFmtId="10" fontId="2" fillId="0" borderId="0" xfId="0" applyNumberFormat="1" applyFont="1"/>
    <xf numFmtId="9" fontId="15" fillId="0" borderId="1" xfId="0" applyNumberFormat="1" applyFont="1" applyBorder="1" applyAlignment="1">
      <alignment vertical="center" wrapText="1"/>
    </xf>
    <xf numFmtId="10" fontId="15" fillId="0" borderId="1" xfId="0" applyNumberFormat="1" applyFont="1" applyBorder="1" applyAlignment="1">
      <alignment vertical="center" wrapText="1"/>
    </xf>
    <xf numFmtId="42" fontId="15" fillId="3" borderId="1" xfId="0" applyNumberFormat="1" applyFont="1" applyFill="1" applyBorder="1" applyAlignment="1" applyProtection="1">
      <alignment horizontal="right" vertical="center" wrapText="1"/>
      <protection locked="0"/>
    </xf>
    <xf numFmtId="42" fontId="17" fillId="0" borderId="1" xfId="0" applyNumberFormat="1" applyFont="1" applyBorder="1" applyAlignment="1">
      <alignment horizontal="right" vertical="center" wrapText="1"/>
    </xf>
    <xf numFmtId="42" fontId="18" fillId="0" borderId="1" xfId="0" applyNumberFormat="1" applyFont="1" applyBorder="1" applyAlignment="1">
      <alignment horizontal="right" vertical="center" wrapText="1"/>
    </xf>
    <xf numFmtId="42" fontId="16" fillId="0" borderId="1" xfId="0" applyNumberFormat="1" applyFont="1" applyBorder="1" applyAlignment="1">
      <alignment horizontal="right" vertical="center" wrapText="1"/>
    </xf>
    <xf numFmtId="42" fontId="15" fillId="0" borderId="1" xfId="0" applyNumberFormat="1" applyFont="1" applyBorder="1" applyAlignment="1">
      <alignment vertical="center"/>
    </xf>
    <xf numFmtId="42" fontId="15" fillId="0" borderId="1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vertical="center" wrapText="1"/>
    </xf>
    <xf numFmtId="0" fontId="4" fillId="2" borderId="5" xfId="0" applyFont="1" applyFill="1" applyBorder="1" applyAlignment="1">
      <alignment horizontal="left" indent="2"/>
    </xf>
    <xf numFmtId="0" fontId="4" fillId="0" borderId="0" xfId="0" applyFont="1"/>
  </cellXfs>
  <cellStyles count="14">
    <cellStyle name="Comma 2" xfId="2" xr:uid="{00000000-0005-0000-0000-000001000000}"/>
    <cellStyle name="Gevolgde hyperlink" xfId="5" builtinId="9" hidden="1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Komma" xfId="1" builtinId="3"/>
    <cellStyle name="Normal 2" xfId="3" xr:uid="{00000000-0005-0000-0000-00000D000000}"/>
    <cellStyle name="Standaard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193F91"/>
      <color rgb="FFEEF2FC"/>
      <color rgb="FFD8E2F8"/>
      <color rgb="FF4877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833071</xdr:colOff>
      <xdr:row>0</xdr:row>
      <xdr:rowOff>125144</xdr:rowOff>
    </xdr:from>
    <xdr:to>
      <xdr:col>7</xdr:col>
      <xdr:colOff>383491</xdr:colOff>
      <xdr:row>4</xdr:row>
      <xdr:rowOff>152449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72C63FF-8FCD-5DC2-2054-DF4AE2C3583F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4956" y="125144"/>
          <a:ext cx="715400" cy="701382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27989</xdr:colOff>
      <xdr:row>0</xdr:row>
      <xdr:rowOff>143168</xdr:rowOff>
    </xdr:from>
    <xdr:to>
      <xdr:col>6</xdr:col>
      <xdr:colOff>649654</xdr:colOff>
      <xdr:row>4</xdr:row>
      <xdr:rowOff>97448</xdr:rowOff>
    </xdr:to>
    <xdr:pic>
      <xdr:nvPicPr>
        <xdr:cNvPr id="4" name="Afbeelding 3" descr="Logo Gemeente Sittard-Geleen, ga naar de homepage">
          <a:extLst>
            <a:ext uri="{FF2B5EF4-FFF2-40B4-BE49-F238E27FC236}">
              <a16:creationId xmlns:a16="http://schemas.microsoft.com/office/drawing/2014/main" id="{CAEFB4E6-EFA0-7FE0-2F20-08F19074A292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1912" y="143168"/>
          <a:ext cx="2189627" cy="62835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93F91"/>
    <pageSetUpPr fitToPage="1"/>
  </sheetPr>
  <dimension ref="A1:S59"/>
  <sheetViews>
    <sheetView showGridLines="0" tabSelected="1" view="pageBreakPreview" zoomScale="115" zoomScaleSheetLayoutView="115" workbookViewId="0">
      <selection activeCell="C25" sqref="C25"/>
    </sheetView>
  </sheetViews>
  <sheetFormatPr defaultColWidth="8.77734375" defaultRowHeight="10.199999999999999" x14ac:dyDescent="0.2"/>
  <cols>
    <col min="1" max="1" width="4.44140625" style="1" customWidth="1"/>
    <col min="2" max="2" width="62.77734375" style="1" customWidth="1"/>
    <col min="3" max="3" width="16.88671875" style="1" customWidth="1"/>
    <col min="4" max="4" width="5.88671875" style="1" customWidth="1"/>
    <col min="5" max="5" width="16.88671875" style="1" customWidth="1"/>
    <col min="6" max="6" width="5.88671875" style="1" customWidth="1"/>
    <col min="7" max="7" width="16.88671875" style="1" customWidth="1"/>
    <col min="8" max="8" width="5.88671875" style="1" customWidth="1"/>
    <col min="9" max="9" width="1.44140625" style="1" customWidth="1"/>
    <col min="10" max="11" width="11.21875" style="1" bestFit="1" customWidth="1"/>
    <col min="12" max="16384" width="8.77734375" style="1"/>
  </cols>
  <sheetData>
    <row r="1" spans="1:8" s="5" customFormat="1" ht="13.8" x14ac:dyDescent="0.25">
      <c r="B1" s="16" t="s">
        <v>13</v>
      </c>
      <c r="F1" s="6"/>
      <c r="G1" s="6"/>
      <c r="H1" s="6"/>
    </row>
    <row r="2" spans="1:8" s="5" customFormat="1" ht="13.8" x14ac:dyDescent="0.25">
      <c r="B2" s="1"/>
      <c r="C2" s="1"/>
      <c r="D2" s="1"/>
      <c r="E2" s="1"/>
      <c r="F2" s="6"/>
      <c r="G2" s="6"/>
      <c r="H2" s="6"/>
    </row>
    <row r="3" spans="1:8" s="5" customFormat="1" ht="13.8" x14ac:dyDescent="0.25">
      <c r="B3" s="1"/>
      <c r="C3" s="1"/>
      <c r="D3" s="1"/>
      <c r="E3" s="1"/>
      <c r="F3" s="1"/>
      <c r="G3" s="1"/>
      <c r="H3" s="1"/>
    </row>
    <row r="4" spans="1:8" s="5" customFormat="1" ht="13.8" x14ac:dyDescent="0.25">
      <c r="B4" s="1"/>
      <c r="C4" s="1"/>
      <c r="D4" s="1"/>
      <c r="E4" s="1"/>
      <c r="F4" s="1"/>
      <c r="G4" s="1"/>
      <c r="H4" s="1"/>
    </row>
    <row r="5" spans="1:8" s="5" customFormat="1" ht="13.8" x14ac:dyDescent="0.25">
      <c r="B5" s="1"/>
      <c r="C5" s="1"/>
      <c r="D5" s="1"/>
      <c r="E5" s="1"/>
      <c r="F5" s="1"/>
      <c r="G5" s="1"/>
      <c r="H5" s="1"/>
    </row>
    <row r="6" spans="1:8" s="5" customFormat="1" ht="13.8" x14ac:dyDescent="0.25">
      <c r="B6" s="1" t="s">
        <v>0</v>
      </c>
      <c r="C6" s="1"/>
      <c r="D6" s="1"/>
      <c r="E6" s="7">
        <v>45352</v>
      </c>
      <c r="F6" s="6"/>
      <c r="G6" s="1"/>
    </row>
    <row r="7" spans="1:8" s="5" customFormat="1" ht="13.8" x14ac:dyDescent="0.25">
      <c r="B7" s="1" t="s">
        <v>1</v>
      </c>
      <c r="C7" s="1"/>
      <c r="D7" s="1"/>
      <c r="E7" s="34"/>
      <c r="F7" s="6"/>
      <c r="G7" s="1"/>
    </row>
    <row r="8" spans="1:8" s="5" customFormat="1" ht="13.8" x14ac:dyDescent="0.25"/>
    <row r="9" spans="1:8" s="5" customFormat="1" ht="13.8" x14ac:dyDescent="0.25">
      <c r="B9" s="26" t="s">
        <v>14</v>
      </c>
    </row>
    <row r="11" spans="1:8" s="17" customFormat="1" x14ac:dyDescent="0.2">
      <c r="A11" s="24"/>
      <c r="B11" s="24"/>
      <c r="C11" s="27"/>
      <c r="D11" s="27"/>
      <c r="E11" s="27"/>
      <c r="F11" s="27"/>
      <c r="G11" s="27"/>
    </row>
    <row r="12" spans="1:8" ht="13.8" x14ac:dyDescent="0.2">
      <c r="B12" s="28" t="s">
        <v>34</v>
      </c>
      <c r="C12" s="47">
        <f>totaalB+totaalE+totaalW</f>
        <v>0</v>
      </c>
      <c r="D12" s="30"/>
      <c r="E12" s="30"/>
      <c r="G12" s="30"/>
    </row>
    <row r="13" spans="1:8" ht="13.8" x14ac:dyDescent="0.2">
      <c r="B13" s="28" t="s">
        <v>28</v>
      </c>
      <c r="C13" s="35"/>
      <c r="D13" s="30"/>
      <c r="E13" s="30"/>
      <c r="G13" s="30"/>
    </row>
    <row r="14" spans="1:8" ht="13.8" x14ac:dyDescent="0.2">
      <c r="B14" s="28" t="s">
        <v>29</v>
      </c>
      <c r="C14" s="35"/>
      <c r="D14" s="30"/>
      <c r="E14" s="30"/>
      <c r="G14" s="30"/>
    </row>
    <row r="15" spans="1:8" x14ac:dyDescent="0.2">
      <c r="D15" s="30"/>
      <c r="E15" s="30"/>
      <c r="G15" s="30"/>
    </row>
    <row r="16" spans="1:8" x14ac:dyDescent="0.2">
      <c r="D16" s="30"/>
      <c r="E16" s="30"/>
      <c r="G16" s="30"/>
    </row>
    <row r="17" spans="1:12" ht="14.4" x14ac:dyDescent="0.3">
      <c r="B17" s="31" t="s">
        <v>16</v>
      </c>
      <c r="C17"/>
      <c r="D17"/>
      <c r="E17"/>
      <c r="F17"/>
      <c r="G17"/>
      <c r="H17"/>
    </row>
    <row r="18" spans="1:12" ht="13.8" x14ac:dyDescent="0.2">
      <c r="B18" s="29" t="s">
        <v>17</v>
      </c>
      <c r="C18" s="29" t="s">
        <v>32</v>
      </c>
      <c r="D18" s="29"/>
      <c r="E18" s="29" t="s">
        <v>18</v>
      </c>
      <c r="F18" s="29"/>
      <c r="G18" s="29" t="s">
        <v>19</v>
      </c>
      <c r="H18" s="29"/>
    </row>
    <row r="19" spans="1:12" ht="13.8" x14ac:dyDescent="0.2">
      <c r="B19" s="29" t="s">
        <v>20</v>
      </c>
      <c r="C19" s="43"/>
      <c r="D19" s="29"/>
      <c r="E19" s="43"/>
      <c r="F19" s="29"/>
      <c r="G19" s="43"/>
      <c r="H19" s="29"/>
    </row>
    <row r="20" spans="1:12" ht="13.8" x14ac:dyDescent="0.2">
      <c r="B20" s="29" t="s">
        <v>21</v>
      </c>
      <c r="C20" s="43"/>
      <c r="D20" s="29"/>
      <c r="E20" s="43"/>
      <c r="F20" s="29"/>
      <c r="G20" s="43"/>
      <c r="H20" s="29"/>
    </row>
    <row r="21" spans="1:12" ht="13.8" x14ac:dyDescent="0.2">
      <c r="B21" s="29" t="s">
        <v>39</v>
      </c>
      <c r="C21" s="43"/>
      <c r="D21" s="29"/>
      <c r="E21" s="43"/>
      <c r="F21" s="29"/>
      <c r="G21" s="43"/>
      <c r="H21" s="29"/>
    </row>
    <row r="22" spans="1:12" ht="13.8" x14ac:dyDescent="0.2">
      <c r="B22" s="29" t="s">
        <v>40</v>
      </c>
      <c r="C22" s="43"/>
      <c r="D22" s="29"/>
      <c r="E22" s="43"/>
      <c r="F22" s="29"/>
      <c r="G22" s="43"/>
      <c r="H22" s="29"/>
    </row>
    <row r="23" spans="1:12" ht="13.8" x14ac:dyDescent="0.2">
      <c r="B23" s="32" t="s">
        <v>33</v>
      </c>
      <c r="C23" s="44">
        <f>SUM(C19:C22)</f>
        <v>0</v>
      </c>
      <c r="D23" s="32"/>
      <c r="E23" s="44">
        <f>SUM(E19:E22)</f>
        <v>0</v>
      </c>
      <c r="F23" s="32"/>
      <c r="G23" s="44">
        <f>SUM(G19:G22)</f>
        <v>0</v>
      </c>
      <c r="H23" s="32"/>
    </row>
    <row r="24" spans="1:12" ht="13.8" x14ac:dyDescent="0.2">
      <c r="B24" s="33"/>
      <c r="C24" s="45"/>
      <c r="D24" s="33" t="s">
        <v>22</v>
      </c>
      <c r="E24" s="45"/>
      <c r="F24" s="33" t="s">
        <v>22</v>
      </c>
      <c r="G24" s="45"/>
      <c r="H24" s="33" t="s">
        <v>22</v>
      </c>
    </row>
    <row r="25" spans="1:12" ht="15" x14ac:dyDescent="0.2">
      <c r="B25" s="49" t="s">
        <v>36</v>
      </c>
      <c r="C25" s="43"/>
      <c r="D25" s="41" t="str">
        <f>IF(C23&gt;0,(C25/C$23),"")</f>
        <v/>
      </c>
      <c r="E25" s="43"/>
      <c r="F25" s="41" t="str">
        <f>IF(E23&gt;0,(E25/E$23),"")</f>
        <v/>
      </c>
      <c r="G25" s="43"/>
      <c r="H25" s="41" t="str">
        <f>IF(G23&gt;0,(G25/G$23),"")</f>
        <v/>
      </c>
      <c r="K25" s="38"/>
      <c r="L25" s="39"/>
    </row>
    <row r="26" spans="1:12" ht="13.8" x14ac:dyDescent="0.2">
      <c r="B26" s="29" t="s">
        <v>23</v>
      </c>
      <c r="C26" s="43"/>
      <c r="D26" s="41" t="str">
        <f>IF(C23&gt;0,C26/(C$23+C25),"")</f>
        <v/>
      </c>
      <c r="E26" s="43"/>
      <c r="F26" s="41" t="str">
        <f>IF(E23&gt;0,E26/(E$23+E25),"")</f>
        <v/>
      </c>
      <c r="G26" s="43"/>
      <c r="H26" s="41" t="str">
        <f>IF(G23&gt;0,G26/(G$23+G25),"")</f>
        <v/>
      </c>
      <c r="K26" s="38"/>
      <c r="L26" s="39"/>
    </row>
    <row r="27" spans="1:12" ht="13.8" x14ac:dyDescent="0.2">
      <c r="B27" s="29" t="s">
        <v>24</v>
      </c>
      <c r="C27" s="43"/>
      <c r="D27" s="41" t="str">
        <f>IF(C23&gt;0,C27/(C$23+C25+C26),"")</f>
        <v/>
      </c>
      <c r="E27" s="43"/>
      <c r="F27" s="41" t="str">
        <f>IF(E23&gt;0,E27/(E$23+E25+E26),"")</f>
        <v/>
      </c>
      <c r="G27" s="43"/>
      <c r="H27" s="41" t="str">
        <f>IF(G23&gt;0,G27/(G$23+G25+G26),"")</f>
        <v/>
      </c>
      <c r="K27" s="38"/>
      <c r="L27" s="39"/>
    </row>
    <row r="28" spans="1:12" ht="13.8" x14ac:dyDescent="0.2">
      <c r="B28" s="49" t="s">
        <v>30</v>
      </c>
      <c r="C28" s="48" t="s">
        <v>31</v>
      </c>
      <c r="D28" s="42"/>
      <c r="E28" s="48" t="s">
        <v>31</v>
      </c>
      <c r="F28" s="42"/>
      <c r="G28" s="48" t="s">
        <v>31</v>
      </c>
      <c r="H28" s="42"/>
      <c r="K28" s="38"/>
      <c r="L28" s="40"/>
    </row>
    <row r="29" spans="1:12" ht="13.8" x14ac:dyDescent="0.2">
      <c r="A29" s="25"/>
      <c r="B29" s="28" t="s">
        <v>25</v>
      </c>
      <c r="C29" s="46">
        <f>C23+(SUM(C25:C28))</f>
        <v>0</v>
      </c>
      <c r="D29" s="28"/>
      <c r="E29" s="46">
        <f>E23+(SUM(E25:E28))</f>
        <v>0</v>
      </c>
      <c r="F29" s="28"/>
      <c r="G29" s="46">
        <f>G23+(SUM(G25:G28))</f>
        <v>0</v>
      </c>
      <c r="H29" s="28"/>
    </row>
    <row r="30" spans="1:12" ht="14.4" x14ac:dyDescent="0.3">
      <c r="B30" s="31" t="s">
        <v>26</v>
      </c>
      <c r="C30"/>
      <c r="D30"/>
      <c r="E30"/>
      <c r="F30"/>
      <c r="G30"/>
      <c r="H30" s="37"/>
      <c r="L30" s="36"/>
    </row>
    <row r="31" spans="1:12" x14ac:dyDescent="0.2">
      <c r="A31" s="25"/>
      <c r="B31" s="25"/>
    </row>
    <row r="33" spans="1:19" x14ac:dyDescent="0.2">
      <c r="B33" s="1" t="s">
        <v>27</v>
      </c>
    </row>
    <row r="34" spans="1:19" x14ac:dyDescent="0.2">
      <c r="B34" s="9" t="s">
        <v>2</v>
      </c>
    </row>
    <row r="35" spans="1:19" x14ac:dyDescent="0.2">
      <c r="B35" s="9" t="s">
        <v>3</v>
      </c>
    </row>
    <row r="36" spans="1:19" x14ac:dyDescent="0.2">
      <c r="B36" s="9" t="s">
        <v>4</v>
      </c>
    </row>
    <row r="37" spans="1:19" x14ac:dyDescent="0.2">
      <c r="B37" s="9" t="s">
        <v>5</v>
      </c>
    </row>
    <row r="38" spans="1:19" x14ac:dyDescent="0.2">
      <c r="B38" s="9" t="s">
        <v>11</v>
      </c>
    </row>
    <row r="39" spans="1:19" x14ac:dyDescent="0.2">
      <c r="B39" s="9" t="s">
        <v>12</v>
      </c>
    </row>
    <row r="40" spans="1:19" x14ac:dyDescent="0.2">
      <c r="B40" s="9" t="s">
        <v>6</v>
      </c>
    </row>
    <row r="41" spans="1:19" x14ac:dyDescent="0.2">
      <c r="B41" s="9" t="s">
        <v>38</v>
      </c>
    </row>
    <row r="43" spans="1:19" ht="12" x14ac:dyDescent="0.2">
      <c r="A43" s="8">
        <v>1</v>
      </c>
      <c r="B43" s="51" t="s">
        <v>35</v>
      </c>
    </row>
    <row r="44" spans="1:19" x14ac:dyDescent="0.2">
      <c r="A44" s="4"/>
      <c r="B44" s="3"/>
      <c r="D44" s="2"/>
      <c r="E44" s="2"/>
      <c r="F44" s="2"/>
      <c r="S44" s="2"/>
    </row>
    <row r="45" spans="1:19" x14ac:dyDescent="0.2">
      <c r="A45" s="4"/>
      <c r="B45" s="3"/>
      <c r="C45" s="2"/>
      <c r="S45" s="2"/>
    </row>
    <row r="46" spans="1:19" x14ac:dyDescent="0.2">
      <c r="A46" s="4"/>
      <c r="B46" s="3"/>
      <c r="S46" s="2"/>
    </row>
    <row r="47" spans="1:19" x14ac:dyDescent="0.2">
      <c r="A47" s="4"/>
      <c r="B47" s="3"/>
      <c r="S47" s="2"/>
    </row>
    <row r="48" spans="1:19" x14ac:dyDescent="0.2">
      <c r="A48" s="4"/>
      <c r="B48" s="18" t="s">
        <v>15</v>
      </c>
      <c r="C48" s="19"/>
      <c r="D48" s="19"/>
      <c r="E48" s="20"/>
      <c r="S48" s="2"/>
    </row>
    <row r="49" spans="1:19" x14ac:dyDescent="0.2">
      <c r="A49" s="4"/>
      <c r="B49" s="50" t="s">
        <v>37</v>
      </c>
      <c r="C49" s="22"/>
      <c r="D49" s="22"/>
      <c r="E49" s="23"/>
      <c r="S49" s="2"/>
    </row>
    <row r="50" spans="1:19" x14ac:dyDescent="0.2">
      <c r="A50" s="4"/>
      <c r="B50" s="21"/>
      <c r="C50" s="22"/>
      <c r="D50" s="22"/>
      <c r="E50" s="23"/>
      <c r="S50" s="2"/>
    </row>
    <row r="51" spans="1:19" x14ac:dyDescent="0.2">
      <c r="A51" s="4"/>
      <c r="B51" s="15" t="s">
        <v>7</v>
      </c>
      <c r="C51" s="10"/>
      <c r="D51" s="10"/>
      <c r="E51" s="11"/>
      <c r="S51" s="2"/>
    </row>
    <row r="52" spans="1:19" x14ac:dyDescent="0.2">
      <c r="A52" s="4"/>
      <c r="B52" s="15"/>
      <c r="C52" s="10"/>
      <c r="D52" s="10"/>
      <c r="E52" s="11"/>
      <c r="S52" s="2"/>
    </row>
    <row r="53" spans="1:19" x14ac:dyDescent="0.2">
      <c r="A53" s="4"/>
      <c r="B53" s="15" t="s">
        <v>8</v>
      </c>
      <c r="C53" s="10"/>
      <c r="D53" s="10"/>
      <c r="E53" s="11"/>
      <c r="S53" s="2"/>
    </row>
    <row r="54" spans="1:19" x14ac:dyDescent="0.2">
      <c r="A54" s="4"/>
      <c r="B54" s="15"/>
      <c r="C54" s="10"/>
      <c r="D54" s="10"/>
      <c r="E54" s="11"/>
      <c r="S54" s="2"/>
    </row>
    <row r="55" spans="1:19" x14ac:dyDescent="0.2">
      <c r="A55" s="4"/>
      <c r="B55" s="15" t="s">
        <v>9</v>
      </c>
      <c r="C55" s="10"/>
      <c r="D55" s="10"/>
      <c r="E55" s="11"/>
      <c r="S55" s="2"/>
    </row>
    <row r="56" spans="1:19" x14ac:dyDescent="0.2">
      <c r="A56" s="4"/>
      <c r="B56" s="15"/>
      <c r="C56" s="10"/>
      <c r="D56" s="10"/>
      <c r="E56" s="11"/>
      <c r="S56" s="2"/>
    </row>
    <row r="57" spans="1:19" x14ac:dyDescent="0.2">
      <c r="A57" s="4"/>
      <c r="B57" s="15" t="s">
        <v>10</v>
      </c>
      <c r="C57" s="10"/>
      <c r="D57" s="10"/>
      <c r="E57" s="11"/>
      <c r="S57" s="2"/>
    </row>
    <row r="58" spans="1:19" x14ac:dyDescent="0.2">
      <c r="A58" s="4"/>
      <c r="B58" s="12"/>
      <c r="C58" s="13"/>
      <c r="D58" s="13"/>
      <c r="E58" s="14"/>
      <c r="S58" s="2"/>
    </row>
    <row r="59" spans="1:19" x14ac:dyDescent="0.2">
      <c r="A59" s="4"/>
      <c r="B59" s="3"/>
      <c r="C59" s="2"/>
      <c r="D59" s="2"/>
      <c r="E59" s="2"/>
      <c r="F59" s="2"/>
      <c r="S59" s="2"/>
    </row>
  </sheetData>
  <sheetProtection algorithmName="SHA-512" hashValue="GUEN//kgUsBw+VpVNmwndgKGZMgoiBlzb+3qwcAw+Ll8nqEuHfOaQ9jsCeER3fxNboie/GqhUOT6hVAdFfA0zQ==" saltValue="nLsRxbsqS2ofk/apso6jyw==" spinCount="100000" sheet="1" selectLockedCells="1"/>
  <phoneticPr fontId="13" type="noConversion"/>
  <conditionalFormatting sqref="C13:C14 C19:C22 E19:E22 G19:G22 C25:C28 E25:E28 G25:G28">
    <cfRule type="cellIs" dxfId="1" priority="5" operator="lessThan">
      <formula>1</formula>
    </cfRule>
  </conditionalFormatting>
  <conditionalFormatting sqref="E7">
    <cfRule type="containsBlanks" dxfId="0" priority="6">
      <formula>LEN(TRIM(E7))=0</formula>
    </cfRule>
  </conditionalFormatting>
  <pageMargins left="0.39370078740157483" right="0.23622047244094491" top="0.23622047244094491" bottom="0.74803149606299213" header="0.31496062992125984" footer="0.31496062992125984"/>
  <pageSetup paperSize="9" scale="71" orientation="portrait" r:id="rId1"/>
  <headerFooter>
    <oddFooter>&amp;L&amp;"Verdana,Standaard"&amp;8&amp;F&amp;C&amp;"Verdana,Standaard"&amp;8pagina &amp;P van &amp;N&amp;R&amp;"Verdana,Standaard"&amp;8opgemaakt door:&amp;G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4A75B52A8A9A489E17B889CBF6CA49" ma:contentTypeVersion="18" ma:contentTypeDescription="Een nieuw document maken." ma:contentTypeScope="" ma:versionID="598bb5fc3f00b6ce59a08c0d014d0df3">
  <xsd:schema xmlns:xsd="http://www.w3.org/2001/XMLSchema" xmlns:xs="http://www.w3.org/2001/XMLSchema" xmlns:p="http://schemas.microsoft.com/office/2006/metadata/properties" xmlns:ns2="4968dbb7-a168-4386-be37-1162c93b2469" xmlns:ns3="3ce4630c-67ee-4b51-b971-9175534f662c" targetNamespace="http://schemas.microsoft.com/office/2006/metadata/properties" ma:root="true" ma:fieldsID="62d8772722430cdb0135dead52fe4f97" ns2:_="" ns3:_="">
    <xsd:import namespace="4968dbb7-a168-4386-be37-1162c93b2469"/>
    <xsd:import namespace="3ce4630c-67ee-4b51-b971-9175534f66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68dbb7-a168-4386-be37-1162c93b24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a34fb785-b37b-41b9-a55a-ff0d1c7903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e4630c-67ee-4b51-b971-9175534f662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ac2816a-0ddd-47a2-9de3-683488a47c77}" ma:internalName="TaxCatchAll" ma:showField="CatchAllData" ma:web="3ce4630c-67ee-4b51-b971-9175534f66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68dbb7-a168-4386-be37-1162c93b2469">
      <Terms xmlns="http://schemas.microsoft.com/office/infopath/2007/PartnerControls"/>
    </lcf76f155ced4ddcb4097134ff3c332f>
    <TaxCatchAll xmlns="3ce4630c-67ee-4b51-b971-9175534f662c" xsi:nil="true"/>
  </documentManagement>
</p:properties>
</file>

<file path=customXml/itemProps1.xml><?xml version="1.0" encoding="utf-8"?>
<ds:datastoreItem xmlns:ds="http://schemas.openxmlformats.org/officeDocument/2006/customXml" ds:itemID="{6E5042DE-FF07-44A7-B11C-84626791FD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68dbb7-a168-4386-be37-1162c93b2469"/>
    <ds:schemaRef ds:uri="3ce4630c-67ee-4b51-b971-9175534f66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9B7DDF-DADF-4AC4-B6E6-E709F70133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C64D79-3E4B-4937-9A4E-2046163FB699}">
  <ds:schemaRefs>
    <ds:schemaRef ds:uri="http://schemas.microsoft.com/office/2006/metadata/properties"/>
    <ds:schemaRef ds:uri="http://schemas.microsoft.com/office/infopath/2007/PartnerControls"/>
    <ds:schemaRef ds:uri="4968dbb7-a168-4386-be37-1162c93b2469"/>
    <ds:schemaRef ds:uri="3ce4630c-67ee-4b51-b971-9175534f66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5</vt:i4>
      </vt:variant>
    </vt:vector>
  </HeadingPairs>
  <TitlesOfParts>
    <vt:vector size="6" baseType="lpstr">
      <vt:lpstr>01. inschrijfstaat</vt:lpstr>
      <vt:lpstr>'01. inschrijfstaat'!Afdrukbereik</vt:lpstr>
      <vt:lpstr>totaalB</vt:lpstr>
      <vt:lpstr>totaalE</vt:lpstr>
      <vt:lpstr>totaalW</vt:lpstr>
      <vt:lpstr>'01. inschrijfstaat'!uc</vt:lpstr>
    </vt:vector>
  </TitlesOfParts>
  <Company>MJB groep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Eindblad</dc:subject>
  <dc:creator>b.jeurissen@mjbgroep.nl</dc:creator>
  <cp:lastModifiedBy>Edwin van Oppen</cp:lastModifiedBy>
  <cp:lastPrinted>2023-02-24T13:39:32Z</cp:lastPrinted>
  <dcterms:created xsi:type="dcterms:W3CDTF">2011-10-06T19:24:05Z</dcterms:created>
  <dcterms:modified xsi:type="dcterms:W3CDTF">2024-05-01T13:55:52Z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0x010100B44A75B52A8A9A489E17B889CBF6CA49</vt:lpwstr>
  </property>
  <property fmtid="{D5CDD505-2E9C-101B-9397-08002B2CF9AE}" pid="3" name="Order">
    <vt:r8>824000</vt:r8>
  </property>
  <property fmtid="{D5CDD505-2E9C-101B-9397-08002B2CF9AE}" pid="4" name="MediaServiceImageTags">
    <vt:lpwstr/>
  </property>
</Properties>
</file>