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fileSharing readOnlyRecommended="1"/>
  <workbookPr defaultThemeVersion="124226"/>
  <mc:AlternateContent xmlns:mc="http://schemas.openxmlformats.org/markup-compatibility/2006">
    <mc:Choice Requires="x15">
      <x15ac:absPath xmlns:x15ac="http://schemas.microsoft.com/office/spreadsheetml/2010/11/ac" url="K:\Bedrijfsvoering\FIC\050_Inkoop\Aanbestedingen\AB Inspectie Kunstwerken\"/>
    </mc:Choice>
  </mc:AlternateContent>
  <xr:revisionPtr revIDLastSave="0" documentId="13_ncr:1_{2382EC0D-434F-4D12-B6EC-F4915C362642}" xr6:coauthVersionLast="47" xr6:coauthVersionMax="47" xr10:uidLastSave="{00000000-0000-0000-0000-000000000000}"/>
  <bookViews>
    <workbookView xWindow="28680" yWindow="-120" windowWidth="29040" windowHeight="15840" tabRatio="522" xr2:uid="{00000000-000D-0000-FFFF-FFFF00000000}"/>
  </bookViews>
  <sheets>
    <sheet name="uitslag" sheetId="4" r:id="rId1"/>
    <sheet name="Onderbouwingen" sheetId="5" r:id="rId2"/>
  </sheets>
  <definedNames>
    <definedName name="_Hlk44571581" localSheetId="0">uitslag!#REF!</definedName>
    <definedName name="_Hlk99710158" localSheetId="0">uitslag!#REF!</definedName>
    <definedName name="_Toc517146071" localSheetId="0">uitslag!#REF!</definedName>
    <definedName name="_xlnm.Print_Area" localSheetId="0">uitslag!$A$3:$F$15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9" i="4" l="1"/>
  <c r="L8" i="4"/>
  <c r="I9" i="4"/>
  <c r="I8" i="4"/>
  <c r="F9" i="4"/>
  <c r="F8" i="4"/>
  <c r="J10" i="4"/>
  <c r="G10" i="4"/>
  <c r="I10" i="4" s="1"/>
  <c r="I13" i="4" s="1"/>
  <c r="D10" i="4"/>
  <c r="E10" i="4" l="1"/>
  <c r="F10" i="4" s="1"/>
  <c r="F13" i="4" s="1"/>
  <c r="K10" i="4" l="1"/>
  <c r="L10" i="4" l="1"/>
  <c r="L13" i="4" s="1"/>
  <c r="C10" i="4"/>
  <c r="H10" i="4"/>
  <c r="C13" i="4"/>
</calcChain>
</file>

<file path=xl/sharedStrings.xml><?xml version="1.0" encoding="utf-8"?>
<sst xmlns="http://schemas.openxmlformats.org/spreadsheetml/2006/main" count="32" uniqueCount="27">
  <si>
    <t>Totaal</t>
  </si>
  <si>
    <t>Waarde</t>
  </si>
  <si>
    <t>Subtotaal Kwaliteit</t>
  </si>
  <si>
    <t>Subtotaal Prijs</t>
  </si>
  <si>
    <t>maximaal 100 punten</t>
  </si>
  <si>
    <t>Beste verhouding prijs en kwaliteit (EMVI)</t>
  </si>
  <si>
    <t>uitgangspunt :</t>
  </si>
  <si>
    <t>Beoordeling</t>
  </si>
  <si>
    <t>Uitstekend </t>
  </si>
  <si>
    <t>Goed </t>
  </si>
  <si>
    <t>Voldoende </t>
  </si>
  <si>
    <t>Matig/ slecht/ voldoet niet/ geen antwoord</t>
  </si>
  <si>
    <t>Er worden geen tussenliggende scores gegeven.</t>
  </si>
  <si>
    <t xml:space="preserve">% </t>
  </si>
  <si>
    <t>Inschrijver de opdracht op een uitstekende wijze ten behoeve van de opdrachtgever zal uitvoeren. Er is duidelijk sprake van een toegevoegde waarde. Beschrijving is helder.
Het antwoord van inschrijver geeft extra elementen aan naast de al gevraagde elementen.</t>
  </si>
  <si>
    <t>Inschrijver de opdracht op een goede wijze ten behoeve van de opdrachtgever zal uitvoeren. Er is sprake van een toegevoegde waarde. Beschrijving is helder.</t>
  </si>
  <si>
    <t>Inschrijver de opdracht op een voldoende wijze ten behoeve van de opdrachtgever zal uitvoeren. Beschrijving is voldoende helder.</t>
  </si>
  <si>
    <t>Kwaliteitscriteria</t>
  </si>
  <si>
    <t>Inschrijver de opdracht op een onvoldoende wijze ten behoeve van de opdrachtgever zal uitvoeren. Er is duidelijk geen sprake van een toegevoegde waarde. Beschrijving is slecht.</t>
  </si>
  <si>
    <t>Beoordelingsmatrix Inspectie Kunstwerken</t>
  </si>
  <si>
    <t>Plan van Aanpak borging Kwaliteit</t>
  </si>
  <si>
    <t>Presentatie</t>
  </si>
  <si>
    <t>Voor de beoordeling van de onderdelen(Kwaliteit 1 en 2 ieder afzonderlijk) worden de onderstande evaluatieparameters toegepast. Per onderdeel is maximaal 100% van de punten te behalen:</t>
  </si>
  <si>
    <t>beoordelaar</t>
  </si>
  <si>
    <t>beoordeelaar</t>
  </si>
  <si>
    <t>Inschrijver</t>
  </si>
  <si>
    <t xml:space="preserve">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</si>
</sst>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0"/>
      <name val="Arial"/>
    </font>
    <font>
      <sz val="10"/>
      <name val="HelveticaNeueLT Com 55 Roman"/>
      <family val="2"/>
    </font>
    <font>
      <b/>
      <sz val="14"/>
      <name val="HelveticaNeueLT Com 55 Roman"/>
      <family val="2"/>
    </font>
    <font>
      <b/>
      <sz val="16"/>
      <name val="HelveticaNeueLT Com 55 Roman"/>
      <family val="2"/>
    </font>
    <font>
      <sz val="10"/>
      <name val="Arial"/>
      <family val="2"/>
    </font>
    <font>
      <b/>
      <sz val="10"/>
      <name val="Arial"/>
      <family val="2"/>
    </font>
    <font>
      <b/>
      <sz val="12"/>
      <name val="Arial"/>
      <family val="2"/>
    </font>
    <font>
      <b/>
      <sz val="10"/>
      <color theme="0"/>
      <name val="HelveticaNeueLT Com 55 Roman"/>
      <family val="2"/>
    </font>
    <font>
      <sz val="10"/>
      <color theme="0"/>
      <name val="Arial"/>
      <family val="2"/>
    </font>
    <font>
      <sz val="11"/>
      <name val="Arial"/>
      <family val="2"/>
    </font>
    <font>
      <b/>
      <sz val="11"/>
      <name val="Arial"/>
      <family val="2"/>
    </font>
    <font>
      <b/>
      <sz val="11"/>
      <color indexed="12"/>
      <name val="Arial"/>
      <family val="2"/>
    </font>
    <font>
      <b/>
      <sz val="11"/>
      <color theme="0"/>
      <name val="Arial"/>
      <family val="2"/>
    </font>
    <font>
      <sz val="14"/>
      <name val="Arial"/>
      <family val="2"/>
    </font>
    <font>
      <b/>
      <sz val="14"/>
      <name val="Arial"/>
      <family val="2"/>
    </font>
    <font>
      <sz val="10.5"/>
      <name val="Arial"/>
      <family val="2"/>
    </font>
    <font>
      <b/>
      <sz val="10.5"/>
      <color rgb="FFFFFFFF"/>
      <name val="Arial"/>
      <family val="2"/>
    </font>
    <font>
      <sz val="10.5"/>
      <color rgb="FFFFFFFF"/>
      <name val="Arial"/>
      <family val="2"/>
    </font>
    <font>
      <i/>
      <sz val="10.5"/>
      <name val="Arial"/>
      <family val="2"/>
    </font>
    <font>
      <b/>
      <i/>
      <sz val="10.5"/>
      <name val="Arial"/>
      <family val="2"/>
    </font>
    <font>
      <b/>
      <sz val="16"/>
      <name val="Arial"/>
      <family val="2"/>
    </font>
    <font>
      <b/>
      <sz val="10.5"/>
      <name val="Arial"/>
      <family val="2"/>
    </font>
  </fonts>
  <fills count="12">
    <fill>
      <patternFill patternType="none"/>
    </fill>
    <fill>
      <patternFill patternType="gray125"/>
    </fill>
    <fill>
      <patternFill patternType="solid">
        <fgColor indexed="8"/>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365F91"/>
        <bgColor indexed="64"/>
      </patternFill>
    </fill>
    <fill>
      <patternFill patternType="solid">
        <fgColor theme="3" tint="0.59999389629810485"/>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theme="6" tint="0.79998168889431442"/>
        <bgColor indexed="64"/>
      </patternFill>
    </fill>
  </fills>
  <borders count="32">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rgb="FF000000"/>
      </left>
      <right style="medium">
        <color rgb="FFB8CCE4"/>
      </right>
      <top style="thin">
        <color rgb="FF000000"/>
      </top>
      <bottom style="thick">
        <color rgb="FF95B3D7"/>
      </bottom>
      <diagonal/>
    </border>
    <border>
      <left style="thin">
        <color rgb="FF000000"/>
      </left>
      <right style="medium">
        <color rgb="FFB8CCE4"/>
      </right>
      <top/>
      <bottom/>
      <diagonal/>
    </border>
    <border>
      <left style="thin">
        <color rgb="FF000000"/>
      </left>
      <right style="medium">
        <color rgb="FFB8CCE4"/>
      </right>
      <top/>
      <bottom style="medium">
        <color rgb="FFB8CCE4"/>
      </bottom>
      <diagonal/>
    </border>
    <border>
      <left style="thin">
        <color rgb="FF000000"/>
      </left>
      <right style="medium">
        <color rgb="FFB8CCE4"/>
      </right>
      <top/>
      <bottom style="thin">
        <color rgb="FF000000"/>
      </bottom>
      <diagonal/>
    </border>
    <border>
      <left style="medium">
        <color rgb="FFB8CCE4"/>
      </left>
      <right/>
      <top/>
      <bottom style="medium">
        <color rgb="FFB8CCE4"/>
      </bottom>
      <diagonal/>
    </border>
    <border>
      <left style="medium">
        <color rgb="FFB8CCE4"/>
      </left>
      <right/>
      <top style="medium">
        <color rgb="FFB8CCE4"/>
      </top>
      <bottom/>
      <diagonal/>
    </border>
    <border>
      <left style="medium">
        <color rgb="FFB8CCE4"/>
      </left>
      <right/>
      <top/>
      <bottom style="thin">
        <color rgb="FF000000"/>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rgb="FF000000"/>
      </top>
      <bottom style="thick">
        <color rgb="FF95B3D7"/>
      </bottom>
      <diagonal/>
    </border>
    <border>
      <left style="medium">
        <color rgb="FFB8CCE4"/>
      </left>
      <right/>
      <top style="thick">
        <color rgb="FF95B3D7"/>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91">
    <xf numFmtId="0" fontId="0" fillId="0" borderId="0" xfId="0"/>
    <xf numFmtId="0" fontId="1" fillId="0" borderId="0" xfId="0" applyFont="1"/>
    <xf numFmtId="0" fontId="5" fillId="0" borderId="0" xfId="0" applyFont="1" applyAlignment="1">
      <alignment vertical="center"/>
    </xf>
    <xf numFmtId="0" fontId="4" fillId="0" borderId="0" xfId="0" applyFont="1" applyAlignment="1">
      <alignment vertical="center"/>
    </xf>
    <xf numFmtId="0" fontId="2" fillId="0" borderId="0" xfId="0" applyFont="1"/>
    <xf numFmtId="0" fontId="0" fillId="3" borderId="0" xfId="0" applyFill="1"/>
    <xf numFmtId="0" fontId="8" fillId="0" borderId="0" xfId="0" applyFont="1"/>
    <xf numFmtId="0" fontId="6" fillId="0" borderId="0" xfId="0" applyFont="1"/>
    <xf numFmtId="0" fontId="5" fillId="0" borderId="0" xfId="0" applyFont="1" applyAlignment="1">
      <alignment horizontal="right" vertical="top"/>
    </xf>
    <xf numFmtId="0" fontId="9" fillId="3" borderId="1" xfId="0" applyFont="1" applyFill="1" applyBorder="1" applyAlignment="1">
      <alignment horizontal="center"/>
    </xf>
    <xf numFmtId="0" fontId="9" fillId="4" borderId="2" xfId="0" applyFont="1" applyFill="1" applyBorder="1"/>
    <xf numFmtId="2" fontId="9" fillId="4" borderId="2" xfId="0" applyNumberFormat="1" applyFont="1" applyFill="1" applyBorder="1"/>
    <xf numFmtId="0" fontId="9" fillId="5" borderId="2" xfId="0" applyFont="1" applyFill="1" applyBorder="1"/>
    <xf numFmtId="2" fontId="9" fillId="5" borderId="2" xfId="0" applyNumberFormat="1" applyFont="1" applyFill="1" applyBorder="1"/>
    <xf numFmtId="0" fontId="13" fillId="3" borderId="2" xfId="0" applyFont="1" applyFill="1" applyBorder="1"/>
    <xf numFmtId="0" fontId="13" fillId="4" borderId="2" xfId="0" applyFont="1" applyFill="1" applyBorder="1"/>
    <xf numFmtId="0" fontId="13" fillId="5" borderId="2" xfId="0" applyFont="1" applyFill="1" applyBorder="1"/>
    <xf numFmtId="0" fontId="4" fillId="2" borderId="2" xfId="0" applyFont="1" applyFill="1" applyBorder="1"/>
    <xf numFmtId="0" fontId="14" fillId="4" borderId="7" xfId="0" applyFont="1" applyFill="1" applyBorder="1"/>
    <xf numFmtId="0" fontId="14" fillId="5" borderId="7" xfId="0" applyFont="1" applyFill="1" applyBorder="1"/>
    <xf numFmtId="0" fontId="14" fillId="0" borderId="8" xfId="0" applyFont="1" applyBorder="1"/>
    <xf numFmtId="2" fontId="14" fillId="0" borderId="8" xfId="0" applyNumberFormat="1" applyFont="1" applyBorder="1"/>
    <xf numFmtId="0" fontId="14" fillId="3" borderId="1" xfId="0" applyFont="1" applyFill="1" applyBorder="1"/>
    <xf numFmtId="0" fontId="4" fillId="2" borderId="1" xfId="0" applyFont="1" applyFill="1" applyBorder="1"/>
    <xf numFmtId="0" fontId="14" fillId="0" borderId="6" xfId="0" applyFont="1" applyBorder="1"/>
    <xf numFmtId="0" fontId="10" fillId="0" borderId="2" xfId="0" applyFont="1" applyBorder="1"/>
    <xf numFmtId="0" fontId="10" fillId="0" borderId="7" xfId="0" applyFont="1" applyBorder="1"/>
    <xf numFmtId="0" fontId="14" fillId="0" borderId="0" xfId="0" applyFont="1"/>
    <xf numFmtId="2" fontId="14" fillId="0" borderId="0" xfId="0" applyNumberFormat="1" applyFont="1"/>
    <xf numFmtId="0" fontId="15" fillId="0" borderId="0" xfId="0" applyFont="1" applyAlignment="1">
      <alignment vertical="center"/>
    </xf>
    <xf numFmtId="0" fontId="16" fillId="6" borderId="9" xfId="0" applyFont="1" applyFill="1" applyBorder="1" applyAlignment="1">
      <alignment vertical="center" wrapText="1"/>
    </xf>
    <xf numFmtId="0" fontId="18" fillId="7" borderId="10" xfId="0" applyFont="1" applyFill="1" applyBorder="1" applyAlignment="1">
      <alignment vertical="center" wrapText="1"/>
    </xf>
    <xf numFmtId="0" fontId="15" fillId="0" borderId="11" xfId="0" applyFont="1" applyBorder="1" applyAlignment="1">
      <alignment vertical="center" wrapText="1"/>
    </xf>
    <xf numFmtId="0" fontId="15" fillId="0" borderId="12" xfId="0" applyFont="1" applyBorder="1" applyAlignment="1">
      <alignment horizontal="left" vertical="top" wrapText="1"/>
    </xf>
    <xf numFmtId="0" fontId="19" fillId="0" borderId="0" xfId="0" applyFont="1" applyAlignment="1">
      <alignment vertical="center"/>
    </xf>
    <xf numFmtId="0" fontId="10" fillId="3" borderId="2" xfId="0" applyFont="1" applyFill="1" applyBorder="1"/>
    <xf numFmtId="0" fontId="14" fillId="3" borderId="2" xfId="0" applyFont="1" applyFill="1" applyBorder="1"/>
    <xf numFmtId="0" fontId="14" fillId="0" borderId="7" xfId="0" applyFont="1" applyBorder="1"/>
    <xf numFmtId="2" fontId="10" fillId="4" borderId="2" xfId="0" applyNumberFormat="1" applyFont="1" applyFill="1" applyBorder="1"/>
    <xf numFmtId="2" fontId="10" fillId="5" borderId="2" xfId="0" applyNumberFormat="1" applyFont="1" applyFill="1" applyBorder="1"/>
    <xf numFmtId="0" fontId="17" fillId="6" borderId="21" xfId="0" applyFont="1" applyFill="1" applyBorder="1" applyAlignment="1">
      <alignment vertical="center"/>
    </xf>
    <xf numFmtId="0" fontId="0" fillId="8" borderId="16" xfId="0" applyFill="1" applyBorder="1"/>
    <xf numFmtId="0" fontId="0" fillId="8" borderId="17" xfId="0" applyFill="1" applyBorder="1"/>
    <xf numFmtId="2" fontId="14" fillId="4" borderId="7" xfId="0" applyNumberFormat="1" applyFont="1" applyFill="1" applyBorder="1"/>
    <xf numFmtId="2" fontId="14" fillId="5" borderId="7" xfId="0" applyNumberFormat="1" applyFont="1" applyFill="1" applyBorder="1"/>
    <xf numFmtId="0" fontId="9" fillId="10" borderId="2" xfId="0" applyFont="1" applyFill="1" applyBorder="1"/>
    <xf numFmtId="2" fontId="9" fillId="10" borderId="2" xfId="0" applyNumberFormat="1" applyFont="1" applyFill="1" applyBorder="1"/>
    <xf numFmtId="0" fontId="13" fillId="10" borderId="2" xfId="0" applyFont="1" applyFill="1" applyBorder="1"/>
    <xf numFmtId="2" fontId="10" fillId="10" borderId="2" xfId="0" applyNumberFormat="1" applyFont="1" applyFill="1" applyBorder="1"/>
    <xf numFmtId="0" fontId="14" fillId="10" borderId="7" xfId="0" applyFont="1" applyFill="1" applyBorder="1"/>
    <xf numFmtId="2" fontId="14" fillId="10" borderId="7" xfId="0" applyNumberFormat="1" applyFont="1" applyFill="1" applyBorder="1"/>
    <xf numFmtId="0" fontId="3" fillId="0" borderId="0" xfId="0" applyFont="1" applyAlignment="1">
      <alignment horizontal="center"/>
    </xf>
    <xf numFmtId="0" fontId="12" fillId="2" borderId="25" xfId="0" applyFont="1" applyFill="1" applyBorder="1" applyAlignment="1">
      <alignment horizontal="center" wrapText="1"/>
    </xf>
    <xf numFmtId="0" fontId="12" fillId="2" borderId="25" xfId="0" applyFont="1" applyFill="1" applyBorder="1"/>
    <xf numFmtId="0" fontId="20" fillId="4" borderId="27" xfId="0" applyFont="1" applyFill="1" applyBorder="1" applyAlignment="1">
      <alignment horizontal="center"/>
    </xf>
    <xf numFmtId="0" fontId="20" fillId="4" borderId="28" xfId="0" applyFont="1" applyFill="1" applyBorder="1" applyAlignment="1">
      <alignment horizontal="center"/>
    </xf>
    <xf numFmtId="0" fontId="3" fillId="4" borderId="29" xfId="0" applyFont="1" applyFill="1" applyBorder="1" applyAlignment="1">
      <alignment horizontal="center"/>
    </xf>
    <xf numFmtId="0" fontId="20" fillId="11" borderId="27" xfId="0" applyFont="1" applyFill="1" applyBorder="1"/>
    <xf numFmtId="0" fontId="0" fillId="11" borderId="28" xfId="0" applyFill="1" applyBorder="1"/>
    <xf numFmtId="0" fontId="0" fillId="11" borderId="29" xfId="0" applyFill="1" applyBorder="1"/>
    <xf numFmtId="0" fontId="20" fillId="10" borderId="27" xfId="0" applyFont="1" applyFill="1" applyBorder="1"/>
    <xf numFmtId="0" fontId="0" fillId="10" borderId="28" xfId="0" applyFill="1" applyBorder="1"/>
    <xf numFmtId="0" fontId="0" fillId="10" borderId="29" xfId="0" applyFill="1" applyBorder="1"/>
    <xf numFmtId="0" fontId="12" fillId="2" borderId="25" xfId="0" applyFont="1" applyFill="1" applyBorder="1" applyAlignment="1">
      <alignment horizontal="right"/>
    </xf>
    <xf numFmtId="0" fontId="10" fillId="0" borderId="26" xfId="0" applyFont="1" applyBorder="1" applyAlignment="1">
      <alignment horizontal="center"/>
    </xf>
    <xf numFmtId="0" fontId="7" fillId="2" borderId="25" xfId="0" applyFont="1" applyFill="1" applyBorder="1"/>
    <xf numFmtId="0" fontId="0" fillId="0" borderId="26" xfId="0" applyBorder="1"/>
    <xf numFmtId="0" fontId="7" fillId="2" borderId="30" xfId="0" applyFont="1" applyFill="1" applyBorder="1"/>
    <xf numFmtId="0" fontId="20" fillId="0" borderId="26" xfId="0" applyFont="1" applyBorder="1" applyAlignment="1">
      <alignment horizontal="center"/>
    </xf>
    <xf numFmtId="0" fontId="5" fillId="9" borderId="19" xfId="0" applyFont="1" applyFill="1" applyBorder="1" applyAlignment="1">
      <alignment horizontal="center"/>
    </xf>
    <xf numFmtId="0" fontId="5" fillId="9" borderId="20" xfId="0" applyFont="1" applyFill="1" applyBorder="1" applyAlignment="1">
      <alignment horizontal="center"/>
    </xf>
    <xf numFmtId="1" fontId="5" fillId="0" borderId="23" xfId="0" applyNumberFormat="1" applyFont="1" applyBorder="1" applyAlignment="1">
      <alignment horizontal="center" vertical="center"/>
    </xf>
    <xf numFmtId="1" fontId="5" fillId="0" borderId="24" xfId="0" applyNumberFormat="1" applyFont="1" applyBorder="1" applyAlignment="1">
      <alignment horizontal="center" vertical="center"/>
    </xf>
    <xf numFmtId="1" fontId="5" fillId="9" borderId="0" xfId="0" applyNumberFormat="1" applyFont="1" applyFill="1" applyAlignment="1">
      <alignment horizontal="center" vertical="center"/>
    </xf>
    <xf numFmtId="1" fontId="5" fillId="9" borderId="18" xfId="0" applyNumberFormat="1" applyFont="1" applyFill="1" applyBorder="1" applyAlignment="1">
      <alignment horizontal="center" vertical="center"/>
    </xf>
    <xf numFmtId="9" fontId="21" fillId="0" borderId="14" xfId="0" applyNumberFormat="1" applyFont="1" applyBorder="1" applyAlignment="1">
      <alignment horizontal="left" vertical="center" wrapText="1"/>
    </xf>
    <xf numFmtId="9" fontId="21" fillId="0" borderId="13" xfId="0" applyNumberFormat="1" applyFont="1" applyBorder="1" applyAlignment="1">
      <alignment horizontal="left" vertical="center" wrapText="1"/>
    </xf>
    <xf numFmtId="9" fontId="21" fillId="0" borderId="15" xfId="0" applyNumberFormat="1" applyFont="1" applyBorder="1" applyAlignment="1">
      <alignment horizontal="left" vertical="center" wrapText="1"/>
    </xf>
    <xf numFmtId="0" fontId="20" fillId="0" borderId="0" xfId="0" applyFont="1" applyAlignment="1">
      <alignment horizontal="center"/>
    </xf>
    <xf numFmtId="9" fontId="21" fillId="0" borderId="22" xfId="0" applyNumberFormat="1" applyFont="1" applyBorder="1" applyAlignment="1">
      <alignment horizontal="left" vertical="center" wrapText="1"/>
    </xf>
    <xf numFmtId="0" fontId="4" fillId="3" borderId="31" xfId="0" applyFont="1" applyFill="1" applyBorder="1" applyAlignment="1">
      <alignment horizontal="left" vertical="top" wrapText="1"/>
    </xf>
    <xf numFmtId="0" fontId="4" fillId="3" borderId="23" xfId="0" applyFont="1" applyFill="1" applyBorder="1" applyAlignment="1">
      <alignment horizontal="left" vertical="top" wrapText="1"/>
    </xf>
    <xf numFmtId="0" fontId="4" fillId="3" borderId="24" xfId="0" applyFont="1" applyFill="1" applyBorder="1" applyAlignment="1">
      <alignment horizontal="left" vertical="top" wrapText="1"/>
    </xf>
    <xf numFmtId="0" fontId="0" fillId="3" borderId="23" xfId="0" applyFill="1" applyBorder="1" applyAlignment="1">
      <alignment horizontal="left" vertical="top" wrapText="1"/>
    </xf>
    <xf numFmtId="0" fontId="0" fillId="3" borderId="24" xfId="0" applyFill="1" applyBorder="1" applyAlignment="1">
      <alignment horizontal="left" vertical="top" wrapText="1"/>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5" xfId="0" applyFont="1" applyFill="1" applyBorder="1" applyAlignment="1">
      <alignment horizontal="center" wrapText="1"/>
    </xf>
    <xf numFmtId="0" fontId="11" fillId="5" borderId="3" xfId="0" applyFont="1" applyFill="1" applyBorder="1" applyAlignment="1">
      <alignment horizontal="center" wrapText="1"/>
    </xf>
    <xf numFmtId="0" fontId="11" fillId="5" borderId="4" xfId="0" applyFont="1" applyFill="1" applyBorder="1" applyAlignment="1">
      <alignment horizontal="center" wrapText="1"/>
    </xf>
    <xf numFmtId="0" fontId="11" fillId="5" borderId="5" xfId="0" applyFont="1" applyFill="1" applyBorder="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7"/>
  <sheetViews>
    <sheetView tabSelected="1" topLeftCell="A5" zoomScale="120" zoomScaleNormal="120" workbookViewId="0">
      <selection activeCell="N16" sqref="N16"/>
    </sheetView>
  </sheetViews>
  <sheetFormatPr defaultRowHeight="12.75"/>
  <cols>
    <col min="1" max="1" width="24.42578125" customWidth="1"/>
    <col min="2" max="2" width="77.28515625" customWidth="1"/>
    <col min="3" max="9" width="8.28515625" customWidth="1"/>
  </cols>
  <sheetData>
    <row r="1" spans="1:12" ht="15.75">
      <c r="A1" s="7" t="s">
        <v>6</v>
      </c>
      <c r="B1" s="7" t="s">
        <v>5</v>
      </c>
    </row>
    <row r="3" spans="1:12">
      <c r="A3" s="1"/>
      <c r="B3" s="1"/>
      <c r="C3" s="1"/>
      <c r="D3" s="1"/>
      <c r="E3" s="1"/>
      <c r="F3" s="1"/>
    </row>
    <row r="4" spans="1:12" ht="20.25">
      <c r="A4" s="78" t="s">
        <v>19</v>
      </c>
      <c r="B4" s="78"/>
      <c r="C4" s="78"/>
      <c r="D4" s="78"/>
      <c r="E4" s="78"/>
      <c r="F4" s="78"/>
    </row>
    <row r="5" spans="1:12" ht="21" thickBot="1">
      <c r="A5" s="51"/>
      <c r="B5" s="51"/>
      <c r="C5" s="51"/>
      <c r="D5" s="51"/>
      <c r="E5" s="51"/>
      <c r="F5" s="51"/>
    </row>
    <row r="6" spans="1:12" ht="21" thickBot="1">
      <c r="A6" s="68" t="s">
        <v>17</v>
      </c>
      <c r="B6" s="66"/>
      <c r="C6" s="64" t="s">
        <v>1</v>
      </c>
      <c r="D6" s="54" t="s">
        <v>26</v>
      </c>
      <c r="E6" s="55"/>
      <c r="F6" s="56"/>
      <c r="G6" s="57" t="s">
        <v>25</v>
      </c>
      <c r="H6" s="58"/>
      <c r="I6" s="59"/>
      <c r="J6" s="60" t="s">
        <v>26</v>
      </c>
      <c r="K6" s="61"/>
      <c r="L6" s="62"/>
    </row>
    <row r="7" spans="1:12" s="6" customFormat="1" ht="30">
      <c r="A7" s="67"/>
      <c r="B7" s="65"/>
      <c r="C7" s="63"/>
      <c r="D7" s="52" t="s">
        <v>23</v>
      </c>
      <c r="E7" s="52" t="s">
        <v>24</v>
      </c>
      <c r="F7" s="53"/>
      <c r="G7" s="52" t="s">
        <v>24</v>
      </c>
      <c r="H7" s="52" t="s">
        <v>24</v>
      </c>
      <c r="I7" s="53"/>
      <c r="J7" s="52" t="s">
        <v>24</v>
      </c>
      <c r="K7" s="52" t="s">
        <v>24</v>
      </c>
      <c r="L7" s="53"/>
    </row>
    <row r="8" spans="1:12" s="5" customFormat="1" ht="15">
      <c r="A8" s="9">
        <v>1</v>
      </c>
      <c r="B8" s="25" t="s">
        <v>20</v>
      </c>
      <c r="C8" s="35">
        <v>50</v>
      </c>
      <c r="D8" s="10">
        <v>50</v>
      </c>
      <c r="E8" s="10">
        <v>35</v>
      </c>
      <c r="F8" s="11">
        <f>SUM(D8:E8)/2</f>
        <v>42.5</v>
      </c>
      <c r="G8" s="12">
        <v>35</v>
      </c>
      <c r="H8" s="12">
        <v>20</v>
      </c>
      <c r="I8" s="13">
        <f>SUM(G8:H8)/2</f>
        <v>27.5</v>
      </c>
      <c r="J8" s="45">
        <v>35</v>
      </c>
      <c r="K8" s="45">
        <v>50</v>
      </c>
      <c r="L8" s="46">
        <f>SUM(J8:K8)/2</f>
        <v>42.5</v>
      </c>
    </row>
    <row r="9" spans="1:12" s="5" customFormat="1" ht="15">
      <c r="A9" s="9">
        <v>2</v>
      </c>
      <c r="B9" s="25" t="s">
        <v>21</v>
      </c>
      <c r="C9" s="35">
        <v>20</v>
      </c>
      <c r="D9" s="10">
        <v>8</v>
      </c>
      <c r="E9" s="10">
        <v>14</v>
      </c>
      <c r="F9" s="11">
        <f>SUM(D9:E9)/2</f>
        <v>11</v>
      </c>
      <c r="G9" s="12">
        <v>14</v>
      </c>
      <c r="H9" s="12">
        <v>14</v>
      </c>
      <c r="I9" s="13">
        <f>SUM(G9:H9)/2</f>
        <v>14</v>
      </c>
      <c r="J9" s="45">
        <v>6</v>
      </c>
      <c r="K9" s="45">
        <v>6</v>
      </c>
      <c r="L9" s="46">
        <f>SUM(J9:K9)/2</f>
        <v>6</v>
      </c>
    </row>
    <row r="10" spans="1:12" s="5" customFormat="1" ht="23.25" customHeight="1">
      <c r="A10" s="22" t="s">
        <v>2</v>
      </c>
      <c r="B10" s="14"/>
      <c r="C10" s="36">
        <f>SUM(C8:C9)</f>
        <v>70</v>
      </c>
      <c r="D10" s="15">
        <f>SUM(D8:D9)</f>
        <v>58</v>
      </c>
      <c r="E10" s="15">
        <f>SUM(E8:E9)</f>
        <v>49</v>
      </c>
      <c r="F10" s="38">
        <f>SUM(D10:E10)/2</f>
        <v>53.5</v>
      </c>
      <c r="G10" s="16">
        <f>SUM(G8:G9)</f>
        <v>49</v>
      </c>
      <c r="H10" s="16">
        <f>SUM(H8:H9)</f>
        <v>34</v>
      </c>
      <c r="I10" s="39">
        <f>SUM(G10:H10)/2</f>
        <v>41.5</v>
      </c>
      <c r="J10" s="47">
        <f>SUM(J8:J9)</f>
        <v>41</v>
      </c>
      <c r="K10" s="47">
        <f>SUM(K8:K9)</f>
        <v>56</v>
      </c>
      <c r="L10" s="48">
        <f>SUM(J10:K10)/2</f>
        <v>48.5</v>
      </c>
    </row>
    <row r="11" spans="1:12">
      <c r="A11" s="23"/>
      <c r="B11" s="17"/>
      <c r="C11" s="17"/>
      <c r="D11" s="17"/>
      <c r="E11" s="17"/>
      <c r="F11" s="17"/>
      <c r="G11" s="17"/>
      <c r="H11" s="17"/>
      <c r="I11" s="17"/>
      <c r="J11" s="17"/>
      <c r="K11" s="17"/>
      <c r="L11" s="17"/>
    </row>
    <row r="12" spans="1:12" ht="18">
      <c r="A12" s="24" t="s">
        <v>3</v>
      </c>
      <c r="B12" s="26"/>
      <c r="C12" s="37">
        <v>30</v>
      </c>
      <c r="D12" s="18"/>
      <c r="E12" s="18"/>
      <c r="F12" s="43">
        <v>30</v>
      </c>
      <c r="G12" s="19"/>
      <c r="H12" s="19"/>
      <c r="I12" s="44">
        <v>28.5</v>
      </c>
      <c r="J12" s="49"/>
      <c r="K12" s="49"/>
      <c r="L12" s="50">
        <v>29</v>
      </c>
    </row>
    <row r="13" spans="1:12" ht="18.75" thickBot="1">
      <c r="A13" s="20" t="s">
        <v>0</v>
      </c>
      <c r="B13" s="20" t="s">
        <v>4</v>
      </c>
      <c r="C13" s="20">
        <f>C10+C12</f>
        <v>100</v>
      </c>
      <c r="D13" s="20"/>
      <c r="E13" s="20"/>
      <c r="F13" s="21">
        <f>F10+F12</f>
        <v>83.5</v>
      </c>
      <c r="G13" s="20"/>
      <c r="H13" s="20"/>
      <c r="I13" s="21">
        <f>I10+I12</f>
        <v>70</v>
      </c>
      <c r="J13" s="20"/>
      <c r="K13" s="20"/>
      <c r="L13" s="21">
        <f>L10+L12</f>
        <v>77.5</v>
      </c>
    </row>
    <row r="14" spans="1:12" ht="18.75" thickTop="1">
      <c r="A14" s="27"/>
      <c r="B14" s="27"/>
      <c r="C14" s="27"/>
      <c r="D14" s="27"/>
      <c r="E14" s="27"/>
      <c r="F14" s="28"/>
    </row>
    <row r="15" spans="1:12" ht="16.5" customHeight="1">
      <c r="A15" s="3"/>
      <c r="B15" s="8"/>
      <c r="C15" s="3"/>
      <c r="D15" s="4"/>
      <c r="E15" s="4"/>
      <c r="F15" s="4"/>
    </row>
    <row r="16" spans="1:12" ht="18" customHeight="1">
      <c r="A16" s="3"/>
      <c r="B16" s="29" t="s">
        <v>22</v>
      </c>
      <c r="D16" s="4"/>
      <c r="E16" s="4"/>
    </row>
    <row r="17" spans="1:5" ht="18" customHeight="1">
      <c r="A17" s="3"/>
      <c r="B17" s="29"/>
    </row>
    <row r="18" spans="1:5" ht="18" customHeight="1" thickBot="1">
      <c r="A18" s="3"/>
      <c r="B18" s="30" t="s">
        <v>7</v>
      </c>
      <c r="C18" s="40" t="s">
        <v>13</v>
      </c>
      <c r="D18" s="41"/>
      <c r="E18" s="42"/>
    </row>
    <row r="19" spans="1:5" ht="13.5" customHeight="1" thickTop="1">
      <c r="A19" s="3"/>
      <c r="B19" s="31" t="s">
        <v>8</v>
      </c>
      <c r="C19" s="79">
        <v>1</v>
      </c>
      <c r="D19" s="69">
        <v>1</v>
      </c>
      <c r="E19" s="70">
        <v>2</v>
      </c>
    </row>
    <row r="20" spans="1:5" ht="75.75" customHeight="1" thickBot="1">
      <c r="A20" s="3"/>
      <c r="B20" s="32" t="s">
        <v>14</v>
      </c>
      <c r="C20" s="76"/>
      <c r="D20" s="71">
        <v>50</v>
      </c>
      <c r="E20" s="72">
        <v>20</v>
      </c>
    </row>
    <row r="21" spans="1:5" ht="13.5">
      <c r="A21" s="2"/>
      <c r="B21" s="31" t="s">
        <v>9</v>
      </c>
      <c r="C21" s="75">
        <v>0.7</v>
      </c>
      <c r="D21" s="73"/>
      <c r="E21" s="74"/>
    </row>
    <row r="22" spans="1:5" ht="36" customHeight="1" thickBot="1">
      <c r="B22" s="32" t="s">
        <v>15</v>
      </c>
      <c r="C22" s="76"/>
      <c r="D22" s="71">
        <v>35</v>
      </c>
      <c r="E22" s="72">
        <v>14</v>
      </c>
    </row>
    <row r="23" spans="1:5" ht="13.5">
      <c r="B23" s="31" t="s">
        <v>10</v>
      </c>
      <c r="C23" s="75">
        <v>0.4</v>
      </c>
      <c r="D23" s="73"/>
      <c r="E23" s="74"/>
    </row>
    <row r="24" spans="1:5" ht="36" customHeight="1" thickBot="1">
      <c r="B24" s="32" t="s">
        <v>16</v>
      </c>
      <c r="C24" s="76"/>
      <c r="D24" s="71">
        <v>20</v>
      </c>
      <c r="E24" s="72">
        <v>8</v>
      </c>
    </row>
    <row r="25" spans="1:5" ht="13.5">
      <c r="B25" s="31" t="s">
        <v>11</v>
      </c>
      <c r="C25" s="75">
        <v>0</v>
      </c>
      <c r="D25" s="73"/>
      <c r="E25" s="74"/>
    </row>
    <row r="26" spans="1:5" ht="45" customHeight="1">
      <c r="B26" s="33" t="s">
        <v>18</v>
      </c>
      <c r="C26" s="77"/>
      <c r="D26" s="71">
        <v>0</v>
      </c>
      <c r="E26" s="72">
        <v>0</v>
      </c>
    </row>
    <row r="27" spans="1:5" ht="13.5">
      <c r="B27" s="34" t="s">
        <v>12</v>
      </c>
    </row>
  </sheetData>
  <mergeCells count="5">
    <mergeCell ref="C21:C22"/>
    <mergeCell ref="C23:C24"/>
    <mergeCell ref="C25:C26"/>
    <mergeCell ref="A4:F4"/>
    <mergeCell ref="C19:C20"/>
  </mergeCells>
  <pageMargins left="0.74803149606299213" right="0.74803149606299213" top="0.98425196850393704" bottom="0.98425196850393704" header="0.51181102362204722" footer="0.51181102362204722"/>
  <pageSetup paperSize="9" scale="5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
  <sheetViews>
    <sheetView topLeftCell="A4" zoomScale="120" zoomScaleNormal="120" workbookViewId="0">
      <selection activeCell="G4" sqref="G4:L4"/>
    </sheetView>
  </sheetViews>
  <sheetFormatPr defaultRowHeight="12.75"/>
  <sheetData>
    <row r="1" spans="1:12" ht="37.5" customHeight="1">
      <c r="A1" s="85"/>
      <c r="B1" s="86"/>
      <c r="C1" s="86"/>
      <c r="D1" s="86"/>
      <c r="E1" s="86"/>
      <c r="F1" s="87"/>
      <c r="G1" s="88"/>
      <c r="H1" s="89"/>
      <c r="I1" s="89"/>
      <c r="J1" s="89"/>
      <c r="K1" s="89"/>
      <c r="L1" s="90"/>
    </row>
    <row r="2" spans="1:12" ht="137.25" customHeight="1">
      <c r="A2" s="80"/>
      <c r="B2" s="81"/>
      <c r="C2" s="81"/>
      <c r="D2" s="81"/>
      <c r="E2" s="81"/>
      <c r="F2" s="82"/>
      <c r="G2" s="80"/>
      <c r="H2" s="81"/>
      <c r="I2" s="81"/>
      <c r="J2" s="81"/>
      <c r="K2" s="81"/>
      <c r="L2" s="82"/>
    </row>
    <row r="3" spans="1:12" ht="409.5" customHeight="1">
      <c r="A3" s="80"/>
      <c r="B3" s="81"/>
      <c r="C3" s="81"/>
      <c r="D3" s="81"/>
      <c r="E3" s="81"/>
      <c r="F3" s="82"/>
      <c r="G3" s="80"/>
      <c r="H3" s="81"/>
      <c r="I3" s="81"/>
      <c r="J3" s="81"/>
      <c r="K3" s="81"/>
      <c r="L3" s="82"/>
    </row>
    <row r="4" spans="1:12" ht="153" customHeight="1">
      <c r="A4" s="80"/>
      <c r="B4" s="81"/>
      <c r="C4" s="81"/>
      <c r="D4" s="81"/>
      <c r="E4" s="81"/>
      <c r="F4" s="82"/>
      <c r="G4" s="80"/>
      <c r="H4" s="83"/>
      <c r="I4" s="83"/>
      <c r="J4" s="83"/>
      <c r="K4" s="83"/>
      <c r="L4" s="84"/>
    </row>
  </sheetData>
  <mergeCells count="8">
    <mergeCell ref="A4:F4"/>
    <mergeCell ref="G4:L4"/>
    <mergeCell ref="A1:F1"/>
    <mergeCell ref="G1:L1"/>
    <mergeCell ref="A3:F3"/>
    <mergeCell ref="G3:L3"/>
    <mergeCell ref="A2:F2"/>
    <mergeCell ref="G2:L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uitslag</vt:lpstr>
      <vt:lpstr>Onderbouwingen</vt:lpstr>
      <vt:lpstr>uitslag!Afdrukbereik</vt:lpstr>
    </vt:vector>
  </TitlesOfParts>
  <Company>Gemeente Schagen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Systeembeheer</dc:creator>
  <cp:lastModifiedBy>Frieda Meijer</cp:lastModifiedBy>
  <cp:lastPrinted>2016-11-11T09:59:05Z</cp:lastPrinted>
  <dcterms:created xsi:type="dcterms:W3CDTF">2009-06-30T08:51:24Z</dcterms:created>
  <dcterms:modified xsi:type="dcterms:W3CDTF">2024-09-06T07:55:16Z</dcterms:modified>
</cp:coreProperties>
</file>