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09"/>
  <workbookPr filterPrivacy="1"/>
  <xr:revisionPtr revIDLastSave="141" documentId="13_ncr:1_{AA788DD3-621C-234F-9D7A-13EA60C53699}" xr6:coauthVersionLast="47" xr6:coauthVersionMax="47" xr10:uidLastSave="{E045AE1D-CFC9-6B4F-B20C-217DE8A71E57}"/>
  <bookViews>
    <workbookView xWindow="66180" yWindow="1120" windowWidth="36020" windowHeight="19660" xr2:uid="{00000000-000D-0000-FFFF-FFFF00000000}"/>
  </bookViews>
  <sheets>
    <sheet name="Prijzenblad" sheetId="8" r:id="rId1"/>
  </sheets>
  <definedNames>
    <definedName name="_xlnm.Print_Area" localSheetId="0">Prijzenblad!$A$1:$I$32</definedName>
  </definedNames>
  <calcPr calcId="191028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5" i="8" l="1"/>
  <c r="G9" i="8"/>
  <c r="G6" i="8"/>
  <c r="G8" i="8"/>
  <c r="G7" i="8"/>
  <c r="C21" i="8"/>
  <c r="G13" i="8"/>
  <c r="G12" i="8"/>
  <c r="G11" i="8"/>
  <c r="G10" i="8"/>
  <c r="G28" i="8"/>
  <c r="G27" i="8"/>
  <c r="G26" i="8"/>
  <c r="G25" i="8"/>
  <c r="G24" i="8"/>
  <c r="C30" i="8" l="1"/>
  <c r="C32" i="8"/>
</calcChain>
</file>

<file path=xl/sharedStrings.xml><?xml version="1.0" encoding="utf-8"?>
<sst xmlns="http://schemas.openxmlformats.org/spreadsheetml/2006/main" count="36" uniqueCount="34">
  <si>
    <t>&lt;&lt;NAAM INSCHRIJVER&gt;&gt;</t>
  </si>
  <si>
    <t xml:space="preserve">Totaal per jaar </t>
  </si>
  <si>
    <t>Onderhoud</t>
  </si>
  <si>
    <t>Doorontwikkeling</t>
  </si>
  <si>
    <t>Implementatiekosten (eenmalig) zoals aangeboden conform inschrijving</t>
  </si>
  <si>
    <t>NB: de huidige leveranciers dienen dit in te vullen als ware het een nieuwe implementatie betreft.</t>
  </si>
  <si>
    <t xml:space="preserve"> </t>
  </si>
  <si>
    <t>Kosten trainingen</t>
  </si>
  <si>
    <t>Totaal som gunningscriterium prijs exclusief BTW</t>
  </si>
  <si>
    <t>Prijzenblad EA Asset Management AVA24ASMA</t>
  </si>
  <si>
    <t>Subtotaal eenmalige kosten</t>
  </si>
  <si>
    <t>Support/ondersteuning</t>
  </si>
  <si>
    <t>Hosting</t>
  </si>
  <si>
    <t>Kosten migratie  Datamigratie =&gt; migratie van bronbestanden en basisdata, actuele asset-informatie (incluis eventuele bijlage en bestanden als foto’s en andere documenten die horen bij de diverse assets), historische data voor zover het functioneel nodig is.</t>
  </si>
  <si>
    <t xml:space="preserve">Subtotaalbedragen per 24 maanden:   </t>
  </si>
  <si>
    <t>Implementatiekosten algemeen, all-in inclusief koppelingen zoals beschreven in deze aanbesteding, exclusief migratie en trainingen.</t>
  </si>
  <si>
    <r>
      <t xml:space="preserve">Eerste jaar Gebruikerstraining </t>
    </r>
    <r>
      <rPr>
        <b/>
        <sz val="10"/>
        <rFont val="Verdana"/>
        <family val="2"/>
      </rPr>
      <t>per dag</t>
    </r>
    <r>
      <rPr>
        <sz val="10"/>
        <rFont val="Verdana"/>
        <family val="2"/>
      </rPr>
      <t xml:space="preserve"> (6-8 uur) op n.n.b. locatie aanbestedende dienst tijdens implementatie en aanvangstrainingen (tussen 3 en 10 deelnemers van Avalex op een dag).</t>
    </r>
  </si>
  <si>
    <r>
      <t xml:space="preserve">Extra Gebruikerstraining </t>
    </r>
    <r>
      <rPr>
        <b/>
        <sz val="10"/>
        <rFont val="Verdana"/>
        <family val="2"/>
      </rPr>
      <t>per dag</t>
    </r>
    <r>
      <rPr>
        <sz val="10"/>
        <rFont val="Verdana"/>
        <family val="2"/>
      </rPr>
      <t xml:space="preserve"> (6 -8 uur) op n.n.b. locatie aanbestedende dienst NA implementatie en aanvangstrainingen  (tussen 3 en 10 deelnemers van Avalex op een dag).</t>
    </r>
  </si>
  <si>
    <r>
      <t xml:space="preserve">Advieskosten/extra ondersteuning  af te nemen op basis van nadere opdracht/strippenkaart (zonder afname verplichtingen) prijs </t>
    </r>
    <r>
      <rPr>
        <b/>
        <sz val="10"/>
        <rFont val="Verdana"/>
        <family val="2"/>
      </rPr>
      <t>per uur</t>
    </r>
    <r>
      <rPr>
        <sz val="10"/>
        <rFont val="Verdana"/>
        <family val="2"/>
      </rPr>
      <t xml:space="preserve"> voor senior consultant.</t>
    </r>
  </si>
  <si>
    <r>
      <t xml:space="preserve">Kosten projectleider na implementatie voor changes </t>
    </r>
    <r>
      <rPr>
        <b/>
        <sz val="10"/>
        <rFont val="Verdana"/>
        <family val="2"/>
      </rPr>
      <t>per uur</t>
    </r>
    <r>
      <rPr>
        <sz val="10"/>
        <rFont val="Verdana"/>
        <family val="2"/>
      </rPr>
      <t>.</t>
    </r>
  </si>
  <si>
    <r>
      <rPr>
        <b/>
        <sz val="10"/>
        <rFont val="Verdana"/>
        <family val="2"/>
      </rPr>
      <t>Technisch specialist per dagdeel</t>
    </r>
    <r>
      <rPr>
        <sz val="10"/>
        <rFont val="Verdana"/>
        <family val="2"/>
      </rPr>
      <t xml:space="preserve"> (4 uur) op n.n.b. locatie aanbestedende dienst NA implementatie.</t>
    </r>
  </si>
  <si>
    <t>Aantal fictieve afname/wegingsfactor</t>
  </si>
  <si>
    <t>Totaal:</t>
  </si>
  <si>
    <t>Tarief all-in, exclusief BTW</t>
  </si>
  <si>
    <t>Prijs per eenheid, exclusief BTW</t>
  </si>
  <si>
    <t>Alle lichtgroene cellen dienen door Inschrijver te worden ingevuld en bedragen met minimaal € 0,01</t>
  </si>
  <si>
    <t>versie 1 juli 2024</t>
  </si>
  <si>
    <t>Gebruikersrecht, Licentiekosten all-in, mobile: 200 gebruikers. Ingangsdatum van deze kosten: per live-datum. Ingediende prijs is per gebruiker per maand, te verrekenen met het daadwerkelijk aantal gebruikers (prijs is dus +/- aantal gebruikers.</t>
  </si>
  <si>
    <t>Gebruikersrecht, Licentiekosten all-in,  vaste kosten  asset management 10 medewerkers, inclusief de functioneel beheerders). Ingangsdatum van deze kosten: per live-datum. Ingediende prijs is per gebruiker per maand, te verrekenen met het daadwerkelijk aantal gebruikers (prijs is dus +/- aantal gebruikers.</t>
  </si>
  <si>
    <t>Gebruikersrecht, Licentiekosten all-in voor alle gevraagde en aangeboden functionaliteiten, onafhankelijk van het aantal gebruikers, vaste kosten on Ingangsdatum van deze kosten: per live-datum.</t>
  </si>
  <si>
    <t>Interfaces, koppelingen per maand, zoals in deze aanbesteding is gevraagd.</t>
  </si>
  <si>
    <t xml:space="preserve"> Prijspijl 2024 en 2025, daarna volgt indexering, weging op basis van 12 maanden</t>
  </si>
  <si>
    <t>Opgave prijs per maand exclusief BTW</t>
  </si>
  <si>
    <t xml:space="preserve"> kosten ALL-IN (alle gevraagde (eisen) en aangeboden kwaliteit (uit bijlage 7, kwaliteit)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</si>
</sst>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€&quot;\ #,##0.00_);\(&quot;€&quot;\ #,##0.00\)"/>
    <numFmt numFmtId="164" formatCode="_-&quot;€&quot;\ * #,##0.00_-;_-&quot;€&quot;\ * #,##0.00\-;_-&quot;€&quot;\ * &quot;-&quot;??_-;_-@_-"/>
    <numFmt numFmtId="165" formatCode="&quot;€&quot;\ #,##0.00"/>
    <numFmt numFmtId="166" formatCode="&quot;€&quot;\ #,##0.00_-"/>
  </numFmts>
  <fonts count="14" x14ac:knownFonts="1">
    <font>
      <sz val="10"/>
      <name val="Arial"/>
    </font>
    <font>
      <sz val="10"/>
      <name val="Arial"/>
      <family val="2"/>
    </font>
    <font>
      <b/>
      <sz val="18"/>
      <color indexed="9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0"/>
      <color theme="0"/>
      <name val="Verdana"/>
      <family val="2"/>
    </font>
    <font>
      <b/>
      <sz val="18"/>
      <color theme="0"/>
      <name val="Verdana"/>
      <family val="2"/>
    </font>
    <font>
      <sz val="10"/>
      <color rgb="FF00B050"/>
      <name val="Arial"/>
      <family val="2"/>
    </font>
    <font>
      <b/>
      <sz val="36"/>
      <color theme="0"/>
      <name val="Verdana"/>
      <family val="2"/>
    </font>
    <font>
      <i/>
      <sz val="14"/>
      <color rgb="FFFF0000"/>
      <name val="Arial"/>
      <family val="2"/>
    </font>
    <font>
      <b/>
      <sz val="24"/>
      <color theme="0"/>
      <name val="Verdana"/>
      <family val="2"/>
    </font>
    <font>
      <sz val="20"/>
      <color rgb="FFFF0000"/>
      <name val="Verdana"/>
      <family val="2"/>
    </font>
    <font>
      <b/>
      <sz val="48"/>
      <color indexed="9"/>
      <name val="Verdana"/>
      <family val="2"/>
    </font>
    <font>
      <b/>
      <sz val="11"/>
      <color theme="0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3499862666707357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1" fillId="6" borderId="3" applyNumberFormat="0" applyProtection="0">
      <alignment horizontal="left" vertical="center" indent="1"/>
    </xf>
    <xf numFmtId="0" fontId="1" fillId="6" borderId="3" applyNumberFormat="0" applyProtection="0">
      <alignment horizontal="left" vertical="center" indent="1"/>
    </xf>
  </cellStyleXfs>
  <cellXfs count="38">
    <xf numFmtId="0" fontId="0" fillId="0" borderId="0" xfId="0"/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vertical="center"/>
    </xf>
    <xf numFmtId="0" fontId="4" fillId="5" borderId="4" xfId="0" applyFont="1" applyFill="1" applyBorder="1" applyAlignment="1">
      <alignment vertical="center" wrapText="1"/>
    </xf>
    <xf numFmtId="0" fontId="3" fillId="5" borderId="5" xfId="0" applyFont="1" applyFill="1" applyBorder="1" applyAlignment="1">
      <alignment horizontal="left" vertical="center" wrapText="1"/>
    </xf>
    <xf numFmtId="0" fontId="7" fillId="0" borderId="0" xfId="0" applyFont="1" applyAlignment="1">
      <alignment vertical="center"/>
    </xf>
    <xf numFmtId="0" fontId="7" fillId="0" borderId="0" xfId="0" applyFont="1"/>
    <xf numFmtId="0" fontId="9" fillId="7" borderId="0" xfId="0" applyFont="1" applyFill="1" applyAlignment="1">
      <alignment horizontal="left" vertical="center"/>
    </xf>
    <xf numFmtId="0" fontId="5" fillId="2" borderId="0" xfId="0" applyFont="1" applyFill="1" applyAlignment="1">
      <alignment vertical="center" wrapText="1"/>
    </xf>
    <xf numFmtId="0" fontId="10" fillId="3" borderId="2" xfId="0" applyFont="1" applyFill="1" applyBorder="1" applyAlignment="1">
      <alignment vertical="center" wrapText="1"/>
    </xf>
    <xf numFmtId="0" fontId="3" fillId="5" borderId="5" xfId="0" applyFont="1" applyFill="1" applyBorder="1" applyAlignment="1">
      <alignment horizontal="center" vertical="center" wrapText="1"/>
    </xf>
    <xf numFmtId="3" fontId="3" fillId="9" borderId="5" xfId="0" applyNumberFormat="1" applyFont="1" applyFill="1" applyBorder="1" applyAlignment="1">
      <alignment horizontal="center" vertical="center"/>
    </xf>
    <xf numFmtId="7" fontId="3" fillId="4" borderId="5" xfId="1" applyNumberFormat="1" applyFont="1" applyFill="1" applyBorder="1" applyAlignment="1" applyProtection="1">
      <alignment horizontal="center" vertical="center"/>
      <protection locked="0"/>
    </xf>
    <xf numFmtId="166" fontId="3" fillId="5" borderId="5" xfId="0" applyNumberFormat="1" applyFont="1" applyFill="1" applyBorder="1" applyAlignment="1">
      <alignment horizontal="center" vertical="center"/>
    </xf>
    <xf numFmtId="165" fontId="6" fillId="3" borderId="5" xfId="0" applyNumberFormat="1" applyFont="1" applyFill="1" applyBorder="1" applyAlignment="1">
      <alignment horizontal="center" vertical="center"/>
    </xf>
    <xf numFmtId="0" fontId="4" fillId="5" borderId="5" xfId="0" applyFont="1" applyFill="1" applyBorder="1" applyAlignment="1">
      <alignment vertical="center" wrapText="1"/>
    </xf>
    <xf numFmtId="0" fontId="10" fillId="3" borderId="5" xfId="0" applyFont="1" applyFill="1" applyBorder="1" applyAlignment="1">
      <alignment vertical="center" wrapText="1"/>
    </xf>
    <xf numFmtId="0" fontId="13" fillId="2" borderId="0" xfId="0" applyFont="1" applyFill="1" applyAlignment="1">
      <alignment vertical="center"/>
    </xf>
    <xf numFmtId="0" fontId="13" fillId="2" borderId="0" xfId="0" applyFont="1" applyFill="1" applyAlignment="1">
      <alignment horizontal="center" vertical="center" wrapText="1"/>
    </xf>
    <xf numFmtId="166" fontId="13" fillId="2" borderId="0" xfId="1" applyNumberFormat="1" applyFont="1" applyFill="1" applyAlignment="1" applyProtection="1">
      <alignment horizontal="center" vertical="center"/>
    </xf>
    <xf numFmtId="166" fontId="13" fillId="2" borderId="0" xfId="1" applyNumberFormat="1" applyFont="1" applyFill="1" applyBorder="1" applyAlignment="1" applyProtection="1">
      <alignment horizontal="center" vertical="center" wrapText="1"/>
    </xf>
    <xf numFmtId="0" fontId="13" fillId="2" borderId="0" xfId="0" applyFont="1" applyFill="1" applyAlignment="1">
      <alignment vertical="center" wrapText="1"/>
    </xf>
    <xf numFmtId="0" fontId="12" fillId="8" borderId="0" xfId="0" applyFont="1" applyFill="1" applyAlignment="1">
      <alignment horizontal="center" vertical="center" wrapText="1"/>
    </xf>
    <xf numFmtId="0" fontId="2" fillId="4" borderId="8" xfId="0" applyFont="1" applyFill="1" applyBorder="1" applyAlignment="1" applyProtection="1">
      <alignment horizontal="center" vertical="center"/>
      <protection locked="0"/>
    </xf>
    <xf numFmtId="0" fontId="2" fillId="4" borderId="0" xfId="0" applyFont="1" applyFill="1" applyAlignment="1" applyProtection="1">
      <alignment horizontal="center" vertical="center"/>
      <protection locked="0"/>
    </xf>
    <xf numFmtId="165" fontId="8" fillId="3" borderId="2" xfId="1" applyNumberFormat="1" applyFont="1" applyFill="1" applyBorder="1" applyAlignment="1" applyProtection="1">
      <alignment horizontal="center" vertical="center" wrapText="1"/>
    </xf>
    <xf numFmtId="165" fontId="8" fillId="3" borderId="0" xfId="1" applyNumberFormat="1" applyFont="1" applyFill="1" applyBorder="1" applyAlignment="1" applyProtection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165" fontId="6" fillId="3" borderId="2" xfId="0" applyNumberFormat="1" applyFont="1" applyFill="1" applyBorder="1" applyAlignment="1">
      <alignment horizontal="center" vertical="center"/>
    </xf>
    <xf numFmtId="165" fontId="6" fillId="3" borderId="0" xfId="0" applyNumberFormat="1" applyFont="1" applyFill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165" fontId="6" fillId="3" borderId="4" xfId="0" applyNumberFormat="1" applyFont="1" applyFill="1" applyBorder="1" applyAlignment="1">
      <alignment horizontal="center" vertical="center"/>
    </xf>
    <xf numFmtId="165" fontId="6" fillId="3" borderId="6" xfId="0" applyNumberFormat="1" applyFont="1" applyFill="1" applyBorder="1" applyAlignment="1">
      <alignment horizontal="center" vertical="center"/>
    </xf>
    <xf numFmtId="165" fontId="6" fillId="3" borderId="7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4" fillId="5" borderId="2" xfId="0" applyFont="1" applyFill="1" applyBorder="1" applyAlignment="1">
      <alignment horizontal="right" vertical="center" wrapText="1"/>
    </xf>
    <xf numFmtId="0" fontId="4" fillId="5" borderId="10" xfId="0" applyFont="1" applyFill="1" applyBorder="1" applyAlignment="1">
      <alignment horizontal="right" vertical="center" wrapText="1"/>
    </xf>
  </cellXfs>
  <cellStyles count="5">
    <cellStyle name="Euro" xfId="1" xr:uid="{00000000-0005-0000-0000-000000000000}"/>
    <cellStyle name="SAPBEXchaText" xfId="3" xr:uid="{00000000-0005-0000-0000-000001000000}"/>
    <cellStyle name="SAPBEXstdItem" xfId="4" xr:uid="{00000000-0005-0000-0000-000002000000}"/>
    <cellStyle name="Standaard" xfId="0" builtinId="0"/>
    <cellStyle name="Standaard 2" xfId="2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98777</xdr:colOff>
      <xdr:row>0</xdr:row>
      <xdr:rowOff>70556</xdr:rowOff>
    </xdr:from>
    <xdr:to>
      <xdr:col>8</xdr:col>
      <xdr:colOff>4062588</xdr:colOff>
      <xdr:row>0</xdr:row>
      <xdr:rowOff>1806222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CDD3946D-07E9-379D-98EB-70AFDA52B4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38" t="23721" r="13949" b="25093"/>
        <a:stretch/>
      </xdr:blipFill>
      <xdr:spPr bwMode="auto">
        <a:xfrm>
          <a:off x="17434277" y="70556"/>
          <a:ext cx="4344811" cy="173566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86A7C-C5AF-1A4A-B914-FB03E46FAED9}">
  <sheetPr>
    <tabColor rgb="FF92D050"/>
  </sheetPr>
  <dimension ref="A1:I32"/>
  <sheetViews>
    <sheetView showGridLines="0" tabSelected="1" zoomScaleNormal="100" workbookViewId="0">
      <selection activeCell="A3" sqref="A3:G3"/>
    </sheetView>
  </sheetViews>
  <sheetFormatPr baseColWidth="10" defaultColWidth="9.1640625" defaultRowHeight="13" x14ac:dyDescent="0.15"/>
  <cols>
    <col min="1" max="1" width="80.83203125" customWidth="1"/>
    <col min="2" max="2" width="35.6640625" customWidth="1"/>
    <col min="3" max="3" width="52.5" style="1" customWidth="1"/>
    <col min="4" max="4" width="3.5" style="1" customWidth="1"/>
    <col min="5" max="5" width="42.83203125" customWidth="1"/>
    <col min="6" max="6" width="3.5" customWidth="1"/>
    <col min="7" max="7" width="33.6640625" customWidth="1"/>
    <col min="8" max="8" width="3.5" customWidth="1"/>
    <col min="9" max="9" width="61" customWidth="1"/>
    <col min="10" max="10" width="34.83203125" customWidth="1"/>
    <col min="11" max="11" width="36.6640625" customWidth="1"/>
    <col min="12" max="12" width="38.5" customWidth="1"/>
  </cols>
  <sheetData>
    <row r="1" spans="1:7" ht="169" customHeight="1" x14ac:dyDescent="0.15">
      <c r="A1" s="22" t="s">
        <v>9</v>
      </c>
      <c r="B1" s="22"/>
      <c r="C1" s="22"/>
      <c r="D1" s="22"/>
      <c r="E1" s="22"/>
      <c r="F1" s="22"/>
      <c r="G1" s="22"/>
    </row>
    <row r="2" spans="1:7" ht="169" customHeight="1" x14ac:dyDescent="0.15">
      <c r="A2" s="22" t="s">
        <v>26</v>
      </c>
      <c r="B2" s="22"/>
      <c r="C2" s="22"/>
      <c r="D2" s="22"/>
      <c r="E2" s="22"/>
      <c r="F2" s="22"/>
      <c r="G2" s="22"/>
    </row>
    <row r="3" spans="1:7" ht="130" customHeight="1" x14ac:dyDescent="0.15">
      <c r="A3" s="23" t="s">
        <v>0</v>
      </c>
      <c r="B3" s="24"/>
      <c r="C3" s="24"/>
      <c r="D3" s="24"/>
      <c r="E3" s="24"/>
      <c r="F3" s="24"/>
      <c r="G3" s="24"/>
    </row>
    <row r="4" spans="1:7" ht="59" customHeight="1" x14ac:dyDescent="0.15">
      <c r="A4" s="35" t="s">
        <v>25</v>
      </c>
      <c r="B4" s="35"/>
      <c r="C4" s="35"/>
      <c r="D4" s="35"/>
      <c r="E4" s="35"/>
      <c r="F4" s="35"/>
      <c r="G4" s="35"/>
    </row>
    <row r="5" spans="1:7" ht="107" customHeight="1" x14ac:dyDescent="0.15">
      <c r="A5" s="21" t="s">
        <v>33</v>
      </c>
      <c r="B5" s="8"/>
      <c r="C5" s="18" t="s">
        <v>31</v>
      </c>
      <c r="D5" s="19"/>
      <c r="E5" s="18" t="s">
        <v>32</v>
      </c>
      <c r="F5" s="19"/>
      <c r="G5" s="18" t="s">
        <v>1</v>
      </c>
    </row>
    <row r="6" spans="1:7" ht="92" customHeight="1" x14ac:dyDescent="0.15">
      <c r="A6" s="4" t="s">
        <v>29</v>
      </c>
      <c r="B6" s="4"/>
      <c r="C6" s="11">
        <v>12</v>
      </c>
      <c r="D6" s="27"/>
      <c r="E6" s="12">
        <v>0</v>
      </c>
      <c r="F6" s="27"/>
      <c r="G6" s="13">
        <f>(C6*E6)</f>
        <v>0</v>
      </c>
    </row>
    <row r="7" spans="1:7" ht="92" customHeight="1" x14ac:dyDescent="0.15">
      <c r="A7" s="4" t="s">
        <v>27</v>
      </c>
      <c r="B7" s="4"/>
      <c r="C7" s="11">
        <v>200</v>
      </c>
      <c r="D7" s="28"/>
      <c r="E7" s="12">
        <v>0</v>
      </c>
      <c r="F7" s="28"/>
      <c r="G7" s="13">
        <f>(C7*E7)*12</f>
        <v>0</v>
      </c>
    </row>
    <row r="8" spans="1:7" ht="92" customHeight="1" x14ac:dyDescent="0.15">
      <c r="A8" s="4" t="s">
        <v>28</v>
      </c>
      <c r="B8" s="4"/>
      <c r="C8" s="11">
        <v>10</v>
      </c>
      <c r="D8" s="28"/>
      <c r="E8" s="12">
        <v>0</v>
      </c>
      <c r="F8" s="28"/>
      <c r="G8" s="13">
        <f>(C8*E8)*12</f>
        <v>0</v>
      </c>
    </row>
    <row r="9" spans="1:7" ht="92" customHeight="1" x14ac:dyDescent="0.15">
      <c r="A9" s="4" t="s">
        <v>30</v>
      </c>
      <c r="B9" s="4"/>
      <c r="C9" s="11">
        <v>12</v>
      </c>
      <c r="D9" s="28"/>
      <c r="E9" s="12">
        <v>0</v>
      </c>
      <c r="F9" s="28"/>
      <c r="G9" s="13">
        <f>(C9*E9)</f>
        <v>0</v>
      </c>
    </row>
    <row r="10" spans="1:7" ht="92" customHeight="1" x14ac:dyDescent="0.15">
      <c r="A10" s="4" t="s">
        <v>12</v>
      </c>
      <c r="B10" s="4"/>
      <c r="C10" s="11">
        <v>12</v>
      </c>
      <c r="D10" s="28"/>
      <c r="E10" s="12">
        <v>0</v>
      </c>
      <c r="F10" s="28"/>
      <c r="G10" s="13">
        <f t="shared" ref="G10:G13" si="0">(C10*E10)*12</f>
        <v>0</v>
      </c>
    </row>
    <row r="11" spans="1:7" ht="92" customHeight="1" x14ac:dyDescent="0.15">
      <c r="A11" s="4" t="s">
        <v>2</v>
      </c>
      <c r="B11" s="4"/>
      <c r="C11" s="11">
        <v>12</v>
      </c>
      <c r="D11" s="28"/>
      <c r="E11" s="12">
        <v>0</v>
      </c>
      <c r="F11" s="28"/>
      <c r="G11" s="13">
        <f t="shared" si="0"/>
        <v>0</v>
      </c>
    </row>
    <row r="12" spans="1:7" ht="92" customHeight="1" x14ac:dyDescent="0.15">
      <c r="A12" s="4" t="s">
        <v>11</v>
      </c>
      <c r="B12" s="4"/>
      <c r="C12" s="11">
        <v>12</v>
      </c>
      <c r="D12" s="28"/>
      <c r="E12" s="12">
        <v>0</v>
      </c>
      <c r="F12" s="28"/>
      <c r="G12" s="13">
        <f t="shared" si="0"/>
        <v>0</v>
      </c>
    </row>
    <row r="13" spans="1:7" ht="92" customHeight="1" x14ac:dyDescent="0.15">
      <c r="A13" s="4" t="s">
        <v>3</v>
      </c>
      <c r="B13" s="4"/>
      <c r="C13" s="11">
        <v>12</v>
      </c>
      <c r="D13" s="28"/>
      <c r="E13" s="12">
        <v>0</v>
      </c>
      <c r="F13" s="28"/>
      <c r="G13" s="13">
        <f t="shared" si="0"/>
        <v>0</v>
      </c>
    </row>
    <row r="14" spans="1:7" ht="10" customHeight="1" x14ac:dyDescent="0.15"/>
    <row r="15" spans="1:7" ht="121" customHeight="1" x14ac:dyDescent="0.15">
      <c r="A15" s="36" t="s">
        <v>14</v>
      </c>
      <c r="B15" s="37"/>
      <c r="C15" s="29">
        <f>SUM(G6:G13)*2</f>
        <v>0</v>
      </c>
      <c r="D15" s="30"/>
      <c r="E15" s="30"/>
      <c r="F15" s="30"/>
      <c r="G15" s="30"/>
    </row>
    <row r="16" spans="1:7" ht="20" customHeight="1" x14ac:dyDescent="0.15"/>
    <row r="17" spans="1:9" ht="87" customHeight="1" x14ac:dyDescent="0.15">
      <c r="A17" s="17" t="s">
        <v>4</v>
      </c>
      <c r="B17" s="2"/>
      <c r="C17" s="18" t="s">
        <v>23</v>
      </c>
      <c r="D17"/>
    </row>
    <row r="18" spans="1:9" ht="71" customHeight="1" x14ac:dyDescent="0.15">
      <c r="A18" s="4" t="s">
        <v>15</v>
      </c>
      <c r="B18" s="4"/>
      <c r="C18" s="12">
        <v>0</v>
      </c>
      <c r="D18"/>
      <c r="E18" s="7" t="s">
        <v>5</v>
      </c>
      <c r="F18" s="7"/>
      <c r="G18" s="7"/>
      <c r="H18" s="7"/>
      <c r="I18" s="7"/>
    </row>
    <row r="19" spans="1:9" ht="71" customHeight="1" x14ac:dyDescent="0.15">
      <c r="A19" s="4" t="s">
        <v>13</v>
      </c>
      <c r="B19" s="4"/>
      <c r="C19" s="12">
        <v>0</v>
      </c>
      <c r="D19"/>
      <c r="E19" s="7" t="s">
        <v>6</v>
      </c>
      <c r="F19" s="7"/>
      <c r="G19" s="7"/>
      <c r="H19" s="7"/>
      <c r="I19" s="7"/>
    </row>
    <row r="20" spans="1:9" ht="10" customHeight="1" x14ac:dyDescent="0.15">
      <c r="E20" s="6"/>
    </row>
    <row r="21" spans="1:9" ht="59" customHeight="1" x14ac:dyDescent="0.15">
      <c r="A21" s="3" t="s">
        <v>10</v>
      </c>
      <c r="B21" s="3"/>
      <c r="C21" s="14">
        <f>SUM(C18:C20)</f>
        <v>0</v>
      </c>
      <c r="D21"/>
      <c r="E21" s="5" t="s">
        <v>6</v>
      </c>
    </row>
    <row r="22" spans="1:9" ht="20" customHeight="1" x14ac:dyDescent="0.15"/>
    <row r="23" spans="1:9" ht="60" customHeight="1" x14ac:dyDescent="0.15">
      <c r="A23" s="17" t="s">
        <v>7</v>
      </c>
      <c r="B23" s="2"/>
      <c r="C23" s="18" t="s">
        <v>21</v>
      </c>
      <c r="D23" s="19"/>
      <c r="E23" s="18" t="s">
        <v>24</v>
      </c>
      <c r="F23" s="19"/>
      <c r="G23" s="20" t="s">
        <v>22</v>
      </c>
    </row>
    <row r="24" spans="1:9" ht="38" customHeight="1" x14ac:dyDescent="0.15">
      <c r="A24" s="4" t="s">
        <v>16</v>
      </c>
      <c r="B24" s="4"/>
      <c r="C24" s="10">
        <v>10</v>
      </c>
      <c r="D24" s="31"/>
      <c r="E24" s="12">
        <v>0</v>
      </c>
      <c r="F24" s="31"/>
      <c r="G24" s="13">
        <f>C24*E24</f>
        <v>0</v>
      </c>
    </row>
    <row r="25" spans="1:9" ht="38" customHeight="1" x14ac:dyDescent="0.15">
      <c r="A25" s="4" t="s">
        <v>17</v>
      </c>
      <c r="B25" s="4"/>
      <c r="C25" s="10">
        <v>10</v>
      </c>
      <c r="D25" s="31"/>
      <c r="E25" s="12">
        <v>0</v>
      </c>
      <c r="F25" s="31"/>
      <c r="G25" s="13">
        <f t="shared" ref="G25:G28" si="1">C25*E25</f>
        <v>0</v>
      </c>
    </row>
    <row r="26" spans="1:9" ht="38" customHeight="1" x14ac:dyDescent="0.15">
      <c r="A26" s="4" t="s">
        <v>19</v>
      </c>
      <c r="B26" s="4"/>
      <c r="C26" s="10">
        <v>100</v>
      </c>
      <c r="D26" s="31"/>
      <c r="E26" s="12">
        <v>0</v>
      </c>
      <c r="F26" s="31"/>
      <c r="G26" s="13">
        <f t="shared" si="1"/>
        <v>0</v>
      </c>
    </row>
    <row r="27" spans="1:9" ht="54" customHeight="1" x14ac:dyDescent="0.15">
      <c r="A27" s="4" t="s">
        <v>18</v>
      </c>
      <c r="B27" s="4"/>
      <c r="C27" s="10">
        <v>50</v>
      </c>
      <c r="D27" s="31"/>
      <c r="E27" s="12">
        <v>0</v>
      </c>
      <c r="F27" s="31"/>
      <c r="G27" s="13">
        <f t="shared" si="1"/>
        <v>0</v>
      </c>
    </row>
    <row r="28" spans="1:9" ht="49" customHeight="1" x14ac:dyDescent="0.15">
      <c r="A28" s="4" t="s">
        <v>20</v>
      </c>
      <c r="B28" s="4"/>
      <c r="C28" s="10">
        <v>100</v>
      </c>
      <c r="D28" s="31"/>
      <c r="E28" s="12">
        <v>0</v>
      </c>
      <c r="F28" s="31"/>
      <c r="G28" s="13">
        <f t="shared" si="1"/>
        <v>0</v>
      </c>
    </row>
    <row r="29" spans="1:9" ht="10" customHeight="1" x14ac:dyDescent="0.15"/>
    <row r="30" spans="1:9" ht="89" customHeight="1" x14ac:dyDescent="0.15">
      <c r="A30" s="15" t="s">
        <v>6</v>
      </c>
      <c r="B30" s="3"/>
      <c r="C30" s="32">
        <f>SUM(G24:G28)</f>
        <v>0</v>
      </c>
      <c r="D30" s="33"/>
      <c r="E30" s="33"/>
      <c r="F30" s="33"/>
      <c r="G30" s="34"/>
    </row>
    <row r="31" spans="1:9" ht="20" customHeight="1" x14ac:dyDescent="0.15"/>
    <row r="32" spans="1:9" ht="187" customHeight="1" x14ac:dyDescent="0.15">
      <c r="A32" s="16" t="s">
        <v>8</v>
      </c>
      <c r="B32" s="9"/>
      <c r="C32" s="25">
        <f>C30+C21+C15</f>
        <v>0</v>
      </c>
      <c r="D32" s="26"/>
      <c r="E32" s="26"/>
      <c r="F32" s="26"/>
      <c r="G32" s="26"/>
    </row>
  </sheetData>
  <sheetProtection algorithmName="SHA-512" hashValue="/bZwZ5WhPskqNJYbU1S7gJbweUQtpJ41IGpKPVgFgN2APeVRB/iljAnCMboPwsbRmKinzCTsR3CD3hLQw+/gAA==" saltValue="Z22Zpj3RoQpNkVTZYcRC3A==" spinCount="100000" sheet="1" selectLockedCells="1"/>
  <mergeCells count="12">
    <mergeCell ref="A1:G1"/>
    <mergeCell ref="A3:G3"/>
    <mergeCell ref="C32:G32"/>
    <mergeCell ref="D6:D13"/>
    <mergeCell ref="F6:F13"/>
    <mergeCell ref="C15:G15"/>
    <mergeCell ref="D24:D28"/>
    <mergeCell ref="F24:F28"/>
    <mergeCell ref="C30:G30"/>
    <mergeCell ref="A4:G4"/>
    <mergeCell ref="A15:B15"/>
    <mergeCell ref="A2:G2"/>
  </mergeCells>
  <pageMargins left="0.75" right="0.75" top="1" bottom="1" header="0.5" footer="0.5"/>
  <pageSetup paperSize="8" scale="6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6040D1F6A6494DB15746078819D89F" ma:contentTypeVersion="14" ma:contentTypeDescription="Een nieuw document maken." ma:contentTypeScope="" ma:versionID="5ab2cf32e48d1b6a7448349eada59c36">
  <xsd:schema xmlns:xsd="http://www.w3.org/2001/XMLSchema" xmlns:xs="http://www.w3.org/2001/XMLSchema" xmlns:p="http://schemas.microsoft.com/office/2006/metadata/properties" xmlns:ns2="cdfd6af9-2027-427e-aee7-f2f3dc2ea940" xmlns:ns3="04d4ff2e-cf62-40b0-a5cf-f8c6524922a9" targetNamespace="http://schemas.microsoft.com/office/2006/metadata/properties" ma:root="true" ma:fieldsID="5cdc4819a3088082993f6a327ac3ab85" ns2:_="" ns3:_="">
    <xsd:import namespace="cdfd6af9-2027-427e-aee7-f2f3dc2ea940"/>
    <xsd:import namespace="04d4ff2e-cf62-40b0-a5cf-f8c6524922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fd6af9-2027-427e-aee7-f2f3dc2ea9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7337ac9-5ebe-4b66-b157-1698236214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d4ff2e-cf62-40b0-a5cf-f8c6524922a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fcf5dfd-d56a-4298-a617-48fc0b221880}" ma:internalName="TaxCatchAll" ma:showField="CatchAllData" ma:web="04d4ff2e-cf62-40b0-a5cf-f8c6524922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fd6af9-2027-427e-aee7-f2f3dc2ea940">
      <Terms xmlns="http://schemas.microsoft.com/office/infopath/2007/PartnerControls"/>
    </lcf76f155ced4ddcb4097134ff3c332f>
    <TaxCatchAll xmlns="04d4ff2e-cf62-40b0-a5cf-f8c6524922a9" xsi:nil="true"/>
  </documentManagement>
</p:properties>
</file>

<file path=customXml/itemProps1.xml><?xml version="1.0" encoding="utf-8"?>
<ds:datastoreItem xmlns:ds="http://schemas.openxmlformats.org/officeDocument/2006/customXml" ds:itemID="{C86D1258-58F1-4130-ADAF-A66A1F7703B7}"/>
</file>

<file path=customXml/itemProps2.xml><?xml version="1.0" encoding="utf-8"?>
<ds:datastoreItem xmlns:ds="http://schemas.openxmlformats.org/officeDocument/2006/customXml" ds:itemID="{41D86840-27FE-4E15-B7D9-B347D23765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74735D7-46F7-42DF-A59B-5A5C2CF520F8}">
  <ds:schemaRefs>
    <ds:schemaRef ds:uri="http://www.w3.org/XML/1998/namespace"/>
    <ds:schemaRef ds:uri="f48e0a1c-b95c-40dd-a1d1-a4f46be1421c"/>
    <ds:schemaRef ds:uri="http://purl.org/dc/dcmitype/"/>
    <ds:schemaRef ds:uri="http://schemas.microsoft.com/office/2006/metadata/properties"/>
    <ds:schemaRef ds:uri="http://purl.org/dc/terms/"/>
    <ds:schemaRef ds:uri="http://purl.org/dc/elements/1.1/"/>
    <ds:schemaRef ds:uri="ad042c1e-faf0-48b7-89e4-87f074148ec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Copyright inkoopadviesbureau BiC</dc:description>
  <cp:lastModifiedBy/>
  <cp:revision/>
  <dcterms:created xsi:type="dcterms:W3CDTF">2014-10-31T15:34:42Z</dcterms:created>
  <dcterms:modified xsi:type="dcterms:W3CDTF">2024-06-28T10:11:55Z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0x010100D3B690CF24BA03409545456E9496C782</vt:lpwstr>
  </property>
  <property fmtid="{D5CDD505-2E9C-101B-9397-08002B2CF9AE}" pid="3" name="MSIP_Label_2a968da3-969b-43f6-be75-5745c0ecbd2c_Enabled">
    <vt:lpwstr>true</vt:lpwstr>
  </property>
  <property fmtid="{D5CDD505-2E9C-101B-9397-08002B2CF9AE}" pid="4" name="MSIP_Label_2a968da3-969b-43f6-be75-5745c0ecbd2c_SetDate">
    <vt:lpwstr>2024-01-09T13:46:40Z</vt:lpwstr>
  </property>
  <property fmtid="{D5CDD505-2E9C-101B-9397-08002B2CF9AE}" pid="5" name="MSIP_Label_2a968da3-969b-43f6-be75-5745c0ecbd2c_Method">
    <vt:lpwstr>Standard</vt:lpwstr>
  </property>
  <property fmtid="{D5CDD505-2E9C-101B-9397-08002B2CF9AE}" pid="6" name="MSIP_Label_2a968da3-969b-43f6-be75-5745c0ecbd2c_Name">
    <vt:lpwstr>Intern</vt:lpwstr>
  </property>
  <property fmtid="{D5CDD505-2E9C-101B-9397-08002B2CF9AE}" pid="7" name="MSIP_Label_2a968da3-969b-43f6-be75-5745c0ecbd2c_SiteId">
    <vt:lpwstr>48a476ee-4ae2-4849-9f5b-7ba5b91cb178</vt:lpwstr>
  </property>
  <property fmtid="{D5CDD505-2E9C-101B-9397-08002B2CF9AE}" pid="8" name="MSIP_Label_2a968da3-969b-43f6-be75-5745c0ecbd2c_ActionId">
    <vt:lpwstr>6af20548-8632-44e7-aa3e-c484e136f8a6</vt:lpwstr>
  </property>
  <property fmtid="{D5CDD505-2E9C-101B-9397-08002B2CF9AE}" pid="9" name="MSIP_Label_2a968da3-969b-43f6-be75-5745c0ecbd2c_ContentBits">
    <vt:lpwstr>0</vt:lpwstr>
  </property>
  <property fmtid="{D5CDD505-2E9C-101B-9397-08002B2CF9AE}" pid="10" name="MediaServiceImageTags">
    <vt:lpwstr/>
  </property>
</Properties>
</file>