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Vertaal-enTolkdiensten-EA2023061/Shared Documents/Aanbesteding/03. Beschrijvend document/Akkoord voor publicatie/"/>
    </mc:Choice>
  </mc:AlternateContent>
  <xr:revisionPtr revIDLastSave="293" documentId="8_{B674F533-7DC2-4FD3-B0AD-ABDB8A0CD313}" xr6:coauthVersionLast="47" xr6:coauthVersionMax="47" xr10:uidLastSave="{9BAED5E9-E7A5-4102-B51F-A0737EF64BE8}"/>
  <bookViews>
    <workbookView xWindow="-110" yWindow="-110" windowWidth="19420" windowHeight="10420" xr2:uid="{0059F60B-5985-4287-8273-076104BE8C6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14" i="1"/>
  <c r="I54" i="1" l="1"/>
  <c r="D54" i="1"/>
  <c r="K56" i="1" l="1"/>
</calcChain>
</file>

<file path=xl/sharedStrings.xml><?xml version="1.0" encoding="utf-8"?>
<sst xmlns="http://schemas.openxmlformats.org/spreadsheetml/2006/main" count="111" uniqueCount="69">
  <si>
    <t>Bijlage C Prijzenblad Vertaaldiensten</t>
  </si>
  <si>
    <t>Europese aanbesteding Vertaal- en Tolkdiensten met kenmerk EA2023041</t>
  </si>
  <si>
    <t>In onderstaande tabel dient inschrijver de tarieven op te geven in de geel gearceerde vlakken, ten aanzien van de opgegeven bedragen geldt dat deze:</t>
  </si>
  <si>
    <t>1) gelden gedurende de gehele overeenkomst, inclusief eventuele verlengingen (behoudens voor de indexering zoals dat in de overeenkomst uitdrukkelijk staat)</t>
  </si>
  <si>
    <t>Overige kosten</t>
  </si>
  <si>
    <t>Bandbreedte</t>
  </si>
  <si>
    <t>Prijs/Percentage</t>
  </si>
  <si>
    <t>2) in euro's en exclusief BTW zijn.</t>
  </si>
  <si>
    <t xml:space="preserve">Uurtarief samenvattend vertalen </t>
  </si>
  <si>
    <t>€ 48,- t/m € 65,-</t>
  </si>
  <si>
    <t>3) all-in bedragen zijn.</t>
  </si>
  <si>
    <t>Toeslag beedigde vertaling</t>
  </si>
  <si>
    <t xml:space="preserve">€ 18,- t/m /€ 30,- </t>
  </si>
  <si>
    <t>Spoed vertaalopdracht (in %)</t>
  </si>
  <si>
    <t>15% t/m 25%</t>
  </si>
  <si>
    <t>5) uitgaan van Nederlands als doeltaal.</t>
  </si>
  <si>
    <t>Implementatie</t>
  </si>
  <si>
    <t xml:space="preserve">max € 10.000,- </t>
  </si>
  <si>
    <t>6) maximaal 2 cijfers achter de komma mogen hebben.</t>
  </si>
  <si>
    <t xml:space="preserve">7) gebaseerd zijn op de in het Beschrijvend document en de Nota(’s) van Inlichtingen (alle inclusief Bijlagen) opgenomen voorwaarden, eisen en de uitwerking door Deelnemer van de subgunningscriteria kwaliteit. </t>
  </si>
  <si>
    <t>Brontaal</t>
  </si>
  <si>
    <t xml:space="preserve">Woordtarief </t>
  </si>
  <si>
    <t>Totaalprijs</t>
  </si>
  <si>
    <t>Minimumtarief per opdracht</t>
  </si>
  <si>
    <t>Afghaans (pashto)</t>
  </si>
  <si>
    <t>Albanees</t>
  </si>
  <si>
    <t>Arabisch</t>
  </si>
  <si>
    <t>Armeens</t>
  </si>
  <si>
    <t>Azeri (Azeberjaans)</t>
  </si>
  <si>
    <t>Bosnisch</t>
  </si>
  <si>
    <t>Bulgaars</t>
  </si>
  <si>
    <t>Chinees</t>
  </si>
  <si>
    <t>Deens</t>
  </si>
  <si>
    <t>Ests</t>
  </si>
  <si>
    <t>Ethiopisch</t>
  </si>
  <si>
    <t>Farsi</t>
  </si>
  <si>
    <t>Fins</t>
  </si>
  <si>
    <t>Grieks</t>
  </si>
  <si>
    <t>Hebreeuws</t>
  </si>
  <si>
    <t>Hongaars</t>
  </si>
  <si>
    <t>ijslands</t>
  </si>
  <si>
    <t>Indonesisch</t>
  </si>
  <si>
    <t>Italiaans</t>
  </si>
  <si>
    <t>Japans</t>
  </si>
  <si>
    <t>Koerdisch</t>
  </si>
  <si>
    <t>Koreaans</t>
  </si>
  <si>
    <t>Kroatisch</t>
  </si>
  <si>
    <t>Lets</t>
  </si>
  <si>
    <t>Litouws</t>
  </si>
  <si>
    <t>Macedonisch</t>
  </si>
  <si>
    <t>Montenegrijns</t>
  </si>
  <si>
    <t>Noors</t>
  </si>
  <si>
    <t>Oekraiens</t>
  </si>
  <si>
    <t>Perzisch</t>
  </si>
  <si>
    <t>Roemeens</t>
  </si>
  <si>
    <t>Russisch</t>
  </si>
  <si>
    <t>Servisch</t>
  </si>
  <si>
    <t>Sloveens</t>
  </si>
  <si>
    <t>Slowaaks</t>
  </si>
  <si>
    <t>Thai</t>
  </si>
  <si>
    <t>Tsjechisch</t>
  </si>
  <si>
    <t>Urdu</t>
  </si>
  <si>
    <t>Vietnamees</t>
  </si>
  <si>
    <t>Zweeds</t>
  </si>
  <si>
    <t>Totaal</t>
  </si>
  <si>
    <t>Beoordelingsprijs onderdeel 1; jaarlijkse kosten opdrachten gebaseerd op woord - en minimumtarief</t>
  </si>
  <si>
    <t>Aantal woorden(fictief)</t>
  </si>
  <si>
    <t>Aantal opdrachten (fictief)</t>
  </si>
  <si>
    <t xml:space="preserve">4) realistisch en marktconform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</si>
</sst>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e"/>
    </font>
    <font>
      <sz val="9"/>
      <color rgb="FF000000"/>
      <name val="Times New Roman"/>
      <family val="1"/>
    </font>
    <font>
      <b/>
      <sz val="9"/>
      <color theme="1"/>
      <name val="Calibre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0">
    <xf numFmtId="0" fontId="0" fillId="0" borderId="0" xfId="0"/>
    <xf numFmtId="0" fontId="0" fillId="2" borderId="1" xfId="0" applyFill="1" applyBorder="1"/>
    <xf numFmtId="0" fontId="1" fillId="0" borderId="1" xfId="0" applyFont="1" applyBorder="1"/>
    <xf numFmtId="44" fontId="0" fillId="2" borderId="1" xfId="0" applyNumberFormat="1" applyFill="1" applyBorder="1"/>
    <xf numFmtId="0" fontId="4" fillId="0" borderId="1" xfId="0" applyFont="1" applyBorder="1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4" fillId="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right" wrapText="1"/>
    </xf>
    <xf numFmtId="44" fontId="5" fillId="2" borderId="1" xfId="0" applyNumberFormat="1" applyFont="1" applyFill="1" applyBorder="1" applyAlignment="1">
      <alignment horizontal="right"/>
    </xf>
    <xf numFmtId="44" fontId="5" fillId="0" borderId="1" xfId="0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44" fontId="1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44" fontId="0" fillId="3" borderId="1" xfId="0" applyNumberFormat="1" applyFill="1" applyBorder="1"/>
    <xf numFmtId="44" fontId="6" fillId="2" borderId="1" xfId="0" applyNumberFormat="1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0" fillId="5" borderId="1" xfId="0" applyFill="1" applyBorder="1" applyAlignment="1">
      <alignment horizontal="right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right" vertical="top" wrapText="1"/>
    </xf>
    <xf numFmtId="0" fontId="0" fillId="0" borderId="0" xfId="0" applyBorder="1"/>
    <xf numFmtId="3" fontId="4" fillId="0" borderId="0" xfId="0" applyNumberFormat="1" applyFont="1" applyBorder="1" applyAlignment="1">
      <alignment vertical="top"/>
    </xf>
  </cellXfs>
  <cellStyles count="2">
    <cellStyle name="Standaard" xfId="0" builtinId="0"/>
    <cellStyle name="Valuta 2" xfId="1" xr:uid="{58CA13C1-DB0F-4523-87C7-BF63A311D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A8AD-1C6D-48C5-917A-5687ED9A7838}">
  <dimension ref="A1:M58"/>
  <sheetViews>
    <sheetView tabSelected="1" topLeftCell="A38" workbookViewId="0">
      <selection activeCell="K55" sqref="K55:K56"/>
    </sheetView>
  </sheetViews>
  <sheetFormatPr defaultRowHeight="14.5"/>
  <cols>
    <col min="1" max="1" width="11.54296875" customWidth="1"/>
    <col min="2" max="2" width="10.1796875" customWidth="1"/>
    <col min="3" max="3" width="17.1796875" customWidth="1"/>
    <col min="4" max="4" width="10.7265625" customWidth="1"/>
    <col min="5" max="5" width="5.7265625" customWidth="1"/>
    <col min="6" max="6" width="12.1796875" customWidth="1"/>
    <col min="7" max="7" width="20.81640625" customWidth="1"/>
    <col min="8" max="8" width="13.6328125" customWidth="1"/>
    <col min="9" max="9" width="8.26953125" customWidth="1"/>
    <col min="10" max="10" width="3.7265625" customWidth="1"/>
    <col min="11" max="11" width="23.26953125" customWidth="1"/>
    <col min="12" max="12" width="13.81640625" customWidth="1"/>
    <col min="13" max="13" width="12" customWidth="1"/>
  </cols>
  <sheetData>
    <row r="1" spans="1:13">
      <c r="A1" s="7" t="s">
        <v>0</v>
      </c>
    </row>
    <row r="2" spans="1:13">
      <c r="A2" s="7" t="s">
        <v>1</v>
      </c>
    </row>
    <row r="3" spans="1:13">
      <c r="A3" s="5"/>
    </row>
    <row r="4" spans="1:13">
      <c r="A4" s="5" t="s">
        <v>2</v>
      </c>
      <c r="B4" s="5"/>
      <c r="C4" s="5"/>
      <c r="D4" s="5"/>
      <c r="E4" s="5"/>
    </row>
    <row r="5" spans="1:13">
      <c r="A5" s="5" t="s">
        <v>3</v>
      </c>
      <c r="B5" s="5"/>
      <c r="C5" s="5"/>
      <c r="D5" s="5"/>
      <c r="E5" s="5"/>
      <c r="K5" s="4" t="s">
        <v>4</v>
      </c>
      <c r="L5" s="4" t="s">
        <v>5</v>
      </c>
      <c r="M5" s="4" t="s">
        <v>6</v>
      </c>
    </row>
    <row r="6" spans="1:13">
      <c r="A6" s="25" t="s">
        <v>7</v>
      </c>
      <c r="B6" s="25"/>
      <c r="C6" s="25"/>
      <c r="D6" s="25"/>
      <c r="E6" s="25"/>
      <c r="K6" s="2" t="s">
        <v>8</v>
      </c>
      <c r="L6" s="2" t="s">
        <v>9</v>
      </c>
      <c r="M6" s="3"/>
    </row>
    <row r="7" spans="1:13">
      <c r="A7" s="25" t="s">
        <v>10</v>
      </c>
      <c r="B7" s="25"/>
      <c r="C7" s="25"/>
      <c r="D7" s="25"/>
      <c r="E7" s="25"/>
      <c r="K7" s="2" t="s">
        <v>11</v>
      </c>
      <c r="L7" s="2" t="s">
        <v>12</v>
      </c>
      <c r="M7" s="3"/>
    </row>
    <row r="8" spans="1:13">
      <c r="A8" s="6" t="s">
        <v>68</v>
      </c>
      <c r="B8" s="6"/>
      <c r="C8" s="6"/>
      <c r="D8" s="6"/>
      <c r="E8" s="6"/>
      <c r="K8" s="2" t="s">
        <v>13</v>
      </c>
      <c r="L8" s="2" t="s">
        <v>14</v>
      </c>
      <c r="M8" s="1"/>
    </row>
    <row r="9" spans="1:13">
      <c r="A9" s="26" t="s">
        <v>15</v>
      </c>
      <c r="B9" s="26"/>
      <c r="C9" s="26"/>
      <c r="D9" s="26"/>
      <c r="E9" s="26"/>
      <c r="K9" s="2" t="s">
        <v>16</v>
      </c>
      <c r="L9" s="2" t="s">
        <v>17</v>
      </c>
      <c r="M9" s="3"/>
    </row>
    <row r="10" spans="1:13">
      <c r="A10" s="5" t="s">
        <v>18</v>
      </c>
    </row>
    <row r="11" spans="1:13">
      <c r="A11" s="5" t="s">
        <v>19</v>
      </c>
    </row>
    <row r="12" spans="1:13">
      <c r="A12" s="5"/>
    </row>
    <row r="13" spans="1:13">
      <c r="A13" s="9" t="s">
        <v>20</v>
      </c>
      <c r="B13" s="9" t="s">
        <v>21</v>
      </c>
      <c r="C13" s="9" t="s">
        <v>66</v>
      </c>
      <c r="D13" s="9" t="s">
        <v>22</v>
      </c>
      <c r="E13" s="9"/>
      <c r="F13" s="9" t="s">
        <v>20</v>
      </c>
      <c r="G13" s="9" t="s">
        <v>23</v>
      </c>
      <c r="H13" s="9" t="s">
        <v>67</v>
      </c>
      <c r="I13" s="9" t="s">
        <v>22</v>
      </c>
      <c r="K13" s="8"/>
      <c r="L13" s="8"/>
      <c r="M13" s="8"/>
    </row>
    <row r="14" spans="1:13" ht="24">
      <c r="A14" s="23" t="s">
        <v>24</v>
      </c>
      <c r="B14" s="11"/>
      <c r="C14" s="10">
        <v>25</v>
      </c>
      <c r="D14" s="12">
        <f>B14*C14</f>
        <v>0</v>
      </c>
      <c r="E14" s="13"/>
      <c r="F14" s="10" t="s">
        <v>24</v>
      </c>
      <c r="G14" s="22"/>
      <c r="H14" s="14">
        <v>1</v>
      </c>
      <c r="I14" s="15">
        <f>G14*H14</f>
        <v>0</v>
      </c>
      <c r="K14" s="5"/>
      <c r="L14" s="5"/>
    </row>
    <row r="15" spans="1:13">
      <c r="A15" s="23" t="s">
        <v>25</v>
      </c>
      <c r="B15" s="11"/>
      <c r="C15" s="10">
        <v>3930</v>
      </c>
      <c r="D15" s="12">
        <f t="shared" ref="D15:D53" si="0">B15*C15</f>
        <v>0</v>
      </c>
      <c r="E15" s="13"/>
      <c r="F15" s="10" t="s">
        <v>25</v>
      </c>
      <c r="G15" s="22"/>
      <c r="H15" s="14">
        <v>3</v>
      </c>
      <c r="I15" s="15">
        <f t="shared" ref="I15:I53" si="1">G15*H15</f>
        <v>0</v>
      </c>
      <c r="K15" s="5"/>
      <c r="L15" s="5"/>
    </row>
    <row r="16" spans="1:13">
      <c r="A16" s="24" t="s">
        <v>26</v>
      </c>
      <c r="B16" s="11"/>
      <c r="C16" s="10">
        <v>65795</v>
      </c>
      <c r="D16" s="12">
        <f t="shared" si="0"/>
        <v>0</v>
      </c>
      <c r="E16" s="13"/>
      <c r="F16" s="10" t="s">
        <v>26</v>
      </c>
      <c r="G16" s="22"/>
      <c r="H16" s="14">
        <v>25</v>
      </c>
      <c r="I16" s="15">
        <f t="shared" si="1"/>
        <v>0</v>
      </c>
      <c r="K16" s="5"/>
      <c r="L16" s="5"/>
    </row>
    <row r="17" spans="1:9">
      <c r="A17" s="23" t="s">
        <v>27</v>
      </c>
      <c r="B17" s="11"/>
      <c r="C17" s="10">
        <v>264</v>
      </c>
      <c r="D17" s="12">
        <f t="shared" si="0"/>
        <v>0</v>
      </c>
      <c r="E17" s="13"/>
      <c r="F17" s="10" t="s">
        <v>27</v>
      </c>
      <c r="G17" s="22"/>
      <c r="H17" s="14">
        <v>1</v>
      </c>
      <c r="I17" s="15">
        <f t="shared" si="1"/>
        <v>0</v>
      </c>
    </row>
    <row r="18" spans="1:9" ht="22.5" customHeight="1">
      <c r="A18" s="23" t="s">
        <v>28</v>
      </c>
      <c r="B18" s="11"/>
      <c r="C18" s="10">
        <v>58</v>
      </c>
      <c r="D18" s="12">
        <f t="shared" si="0"/>
        <v>0</v>
      </c>
      <c r="E18" s="13"/>
      <c r="F18" s="10" t="s">
        <v>28</v>
      </c>
      <c r="G18" s="22"/>
      <c r="H18" s="14">
        <v>1</v>
      </c>
      <c r="I18" s="15">
        <f t="shared" si="1"/>
        <v>0</v>
      </c>
    </row>
    <row r="19" spans="1:9">
      <c r="A19" s="23" t="s">
        <v>29</v>
      </c>
      <c r="B19" s="11"/>
      <c r="C19" s="10">
        <v>18867</v>
      </c>
      <c r="D19" s="12">
        <f t="shared" si="0"/>
        <v>0</v>
      </c>
      <c r="E19" s="13"/>
      <c r="F19" s="10" t="s">
        <v>29</v>
      </c>
      <c r="G19" s="22"/>
      <c r="H19" s="14">
        <v>3</v>
      </c>
      <c r="I19" s="15">
        <f t="shared" si="1"/>
        <v>0</v>
      </c>
    </row>
    <row r="20" spans="1:9">
      <c r="A20" s="23" t="s">
        <v>30</v>
      </c>
      <c r="B20" s="11"/>
      <c r="C20" s="10">
        <v>56123</v>
      </c>
      <c r="D20" s="12">
        <f t="shared" si="0"/>
        <v>0</v>
      </c>
      <c r="E20" s="13"/>
      <c r="F20" s="10" t="s">
        <v>30</v>
      </c>
      <c r="G20" s="22"/>
      <c r="H20" s="14">
        <v>34</v>
      </c>
      <c r="I20" s="15">
        <f t="shared" si="1"/>
        <v>0</v>
      </c>
    </row>
    <row r="21" spans="1:9">
      <c r="A21" s="23" t="s">
        <v>31</v>
      </c>
      <c r="B21" s="11"/>
      <c r="C21" s="10">
        <v>11376</v>
      </c>
      <c r="D21" s="12">
        <f t="shared" si="0"/>
        <v>0</v>
      </c>
      <c r="E21" s="13"/>
      <c r="F21" s="10" t="s">
        <v>31</v>
      </c>
      <c r="G21" s="22"/>
      <c r="H21" s="14">
        <v>4</v>
      </c>
      <c r="I21" s="15">
        <f t="shared" si="1"/>
        <v>0</v>
      </c>
    </row>
    <row r="22" spans="1:9">
      <c r="A22" s="23" t="s">
        <v>32</v>
      </c>
      <c r="B22" s="11"/>
      <c r="C22" s="10">
        <v>6052</v>
      </c>
      <c r="D22" s="12">
        <f t="shared" si="0"/>
        <v>0</v>
      </c>
      <c r="E22" s="13"/>
      <c r="F22" s="10" t="s">
        <v>32</v>
      </c>
      <c r="G22" s="22"/>
      <c r="H22" s="14">
        <v>6</v>
      </c>
      <c r="I22" s="15">
        <f t="shared" si="1"/>
        <v>0</v>
      </c>
    </row>
    <row r="23" spans="1:9">
      <c r="A23" s="23" t="s">
        <v>33</v>
      </c>
      <c r="B23" s="11"/>
      <c r="C23" s="10">
        <v>1911</v>
      </c>
      <c r="D23" s="12">
        <f t="shared" si="0"/>
        <v>0</v>
      </c>
      <c r="E23" s="13"/>
      <c r="F23" s="10" t="s">
        <v>33</v>
      </c>
      <c r="G23" s="22"/>
      <c r="H23" s="14">
        <v>2</v>
      </c>
      <c r="I23" s="15">
        <f t="shared" si="1"/>
        <v>0</v>
      </c>
    </row>
    <row r="24" spans="1:9">
      <c r="A24" s="23" t="s">
        <v>34</v>
      </c>
      <c r="B24" s="11"/>
      <c r="C24" s="10">
        <v>100</v>
      </c>
      <c r="D24" s="12">
        <f t="shared" si="0"/>
        <v>0</v>
      </c>
      <c r="E24" s="13"/>
      <c r="F24" s="10" t="s">
        <v>34</v>
      </c>
      <c r="G24" s="22"/>
      <c r="H24" s="14">
        <v>1</v>
      </c>
      <c r="I24" s="15">
        <f t="shared" si="1"/>
        <v>0</v>
      </c>
    </row>
    <row r="25" spans="1:9">
      <c r="A25" s="23" t="s">
        <v>35</v>
      </c>
      <c r="B25" s="11"/>
      <c r="C25" s="10">
        <v>895</v>
      </c>
      <c r="D25" s="12">
        <f t="shared" si="0"/>
        <v>0</v>
      </c>
      <c r="E25" s="13"/>
      <c r="F25" s="10" t="s">
        <v>35</v>
      </c>
      <c r="G25" s="22"/>
      <c r="H25" s="14">
        <v>2</v>
      </c>
      <c r="I25" s="15">
        <f t="shared" si="1"/>
        <v>0</v>
      </c>
    </row>
    <row r="26" spans="1:9">
      <c r="A26" s="23" t="s">
        <v>36</v>
      </c>
      <c r="B26" s="11"/>
      <c r="C26" s="10">
        <v>3880</v>
      </c>
      <c r="D26" s="12">
        <f t="shared" si="0"/>
        <v>0</v>
      </c>
      <c r="E26" s="13"/>
      <c r="F26" s="10" t="s">
        <v>36</v>
      </c>
      <c r="G26" s="22"/>
      <c r="H26" s="14">
        <v>3</v>
      </c>
      <c r="I26" s="15">
        <f t="shared" si="1"/>
        <v>0</v>
      </c>
    </row>
    <row r="27" spans="1:9">
      <c r="A27" s="23" t="s">
        <v>37</v>
      </c>
      <c r="B27" s="11"/>
      <c r="C27" s="10">
        <v>35760</v>
      </c>
      <c r="D27" s="12">
        <f t="shared" si="0"/>
        <v>0</v>
      </c>
      <c r="E27" s="13"/>
      <c r="F27" s="10" t="s">
        <v>37</v>
      </c>
      <c r="G27" s="22"/>
      <c r="H27" s="14">
        <v>26</v>
      </c>
      <c r="I27" s="15">
        <f t="shared" si="1"/>
        <v>0</v>
      </c>
    </row>
    <row r="28" spans="1:9">
      <c r="A28" s="23" t="s">
        <v>38</v>
      </c>
      <c r="B28" s="11"/>
      <c r="C28" s="10">
        <v>3592</v>
      </c>
      <c r="D28" s="12">
        <f t="shared" si="0"/>
        <v>0</v>
      </c>
      <c r="E28" s="13"/>
      <c r="F28" s="10" t="s">
        <v>38</v>
      </c>
      <c r="G28" s="22"/>
      <c r="H28" s="14">
        <v>3</v>
      </c>
      <c r="I28" s="15">
        <f t="shared" si="1"/>
        <v>0</v>
      </c>
    </row>
    <row r="29" spans="1:9">
      <c r="A29" s="23" t="s">
        <v>39</v>
      </c>
      <c r="B29" s="11"/>
      <c r="C29" s="10">
        <v>34855</v>
      </c>
      <c r="D29" s="12">
        <f t="shared" si="0"/>
        <v>0</v>
      </c>
      <c r="E29" s="13"/>
      <c r="F29" s="10" t="s">
        <v>39</v>
      </c>
      <c r="G29" s="22"/>
      <c r="H29" s="14">
        <v>22</v>
      </c>
      <c r="I29" s="15">
        <f t="shared" si="1"/>
        <v>0</v>
      </c>
    </row>
    <row r="30" spans="1:9">
      <c r="A30" s="23" t="s">
        <v>40</v>
      </c>
      <c r="B30" s="11"/>
      <c r="C30" s="10">
        <v>347</v>
      </c>
      <c r="D30" s="12">
        <f t="shared" si="0"/>
        <v>0</v>
      </c>
      <c r="E30" s="13"/>
      <c r="F30" s="10" t="s">
        <v>40</v>
      </c>
      <c r="G30" s="22"/>
      <c r="H30" s="14">
        <v>1</v>
      </c>
      <c r="I30" s="15">
        <f t="shared" si="1"/>
        <v>0</v>
      </c>
    </row>
    <row r="31" spans="1:9">
      <c r="A31" s="23" t="s">
        <v>41</v>
      </c>
      <c r="B31" s="11"/>
      <c r="C31" s="10">
        <v>3208</v>
      </c>
      <c r="D31" s="12">
        <f t="shared" si="0"/>
        <v>0</v>
      </c>
      <c r="E31" s="13"/>
      <c r="F31" s="10" t="s">
        <v>41</v>
      </c>
      <c r="G31" s="22"/>
      <c r="H31" s="14">
        <v>3</v>
      </c>
      <c r="I31" s="15">
        <f t="shared" si="1"/>
        <v>0</v>
      </c>
    </row>
    <row r="32" spans="1:9">
      <c r="A32" s="23" t="s">
        <v>42</v>
      </c>
      <c r="B32" s="11"/>
      <c r="C32" s="10">
        <v>9070</v>
      </c>
      <c r="D32" s="12">
        <f t="shared" si="0"/>
        <v>0</v>
      </c>
      <c r="E32" s="13"/>
      <c r="F32" s="10" t="s">
        <v>42</v>
      </c>
      <c r="G32" s="22"/>
      <c r="H32" s="14">
        <v>2</v>
      </c>
      <c r="I32" s="15">
        <f t="shared" si="1"/>
        <v>0</v>
      </c>
    </row>
    <row r="33" spans="1:9">
      <c r="A33" s="23" t="s">
        <v>43</v>
      </c>
      <c r="B33" s="11"/>
      <c r="C33" s="10">
        <v>5982</v>
      </c>
      <c r="D33" s="12">
        <f t="shared" si="0"/>
        <v>0</v>
      </c>
      <c r="E33" s="13"/>
      <c r="F33" s="10" t="s">
        <v>43</v>
      </c>
      <c r="G33" s="22"/>
      <c r="H33" s="14">
        <v>5</v>
      </c>
      <c r="I33" s="15">
        <f t="shared" si="1"/>
        <v>0</v>
      </c>
    </row>
    <row r="34" spans="1:9">
      <c r="A34" s="23" t="s">
        <v>44</v>
      </c>
      <c r="B34" s="11"/>
      <c r="C34" s="10">
        <v>404</v>
      </c>
      <c r="D34" s="12">
        <f t="shared" si="0"/>
        <v>0</v>
      </c>
      <c r="E34" s="13"/>
      <c r="F34" s="10" t="s">
        <v>44</v>
      </c>
      <c r="G34" s="22"/>
      <c r="H34" s="14">
        <v>1</v>
      </c>
      <c r="I34" s="15">
        <f t="shared" si="1"/>
        <v>0</v>
      </c>
    </row>
    <row r="35" spans="1:9">
      <c r="A35" s="23" t="s">
        <v>45</v>
      </c>
      <c r="B35" s="11"/>
      <c r="C35" s="10">
        <v>581</v>
      </c>
      <c r="D35" s="12">
        <f t="shared" si="0"/>
        <v>0</v>
      </c>
      <c r="E35" s="13"/>
      <c r="F35" s="10" t="s">
        <v>45</v>
      </c>
      <c r="G35" s="22"/>
      <c r="H35" s="14">
        <v>1</v>
      </c>
      <c r="I35" s="15">
        <f t="shared" si="1"/>
        <v>0</v>
      </c>
    </row>
    <row r="36" spans="1:9">
      <c r="A36" s="23" t="s">
        <v>46</v>
      </c>
      <c r="B36" s="11"/>
      <c r="C36" s="10">
        <v>3352</v>
      </c>
      <c r="D36" s="12">
        <f t="shared" si="0"/>
        <v>0</v>
      </c>
      <c r="E36" s="13"/>
      <c r="F36" s="10" t="s">
        <v>46</v>
      </c>
      <c r="G36" s="22"/>
      <c r="H36" s="14">
        <v>2</v>
      </c>
      <c r="I36" s="15">
        <f t="shared" si="1"/>
        <v>0</v>
      </c>
    </row>
    <row r="37" spans="1:9">
      <c r="A37" s="23" t="s">
        <v>47</v>
      </c>
      <c r="B37" s="11"/>
      <c r="C37" s="10">
        <v>7683</v>
      </c>
      <c r="D37" s="12">
        <f t="shared" si="0"/>
        <v>0</v>
      </c>
      <c r="E37" s="13"/>
      <c r="F37" s="10" t="s">
        <v>47</v>
      </c>
      <c r="G37" s="22"/>
      <c r="H37" s="14">
        <v>4</v>
      </c>
      <c r="I37" s="15">
        <f t="shared" si="1"/>
        <v>0</v>
      </c>
    </row>
    <row r="38" spans="1:9">
      <c r="A38" s="23" t="s">
        <v>48</v>
      </c>
      <c r="B38" s="11"/>
      <c r="C38" s="10">
        <v>27465</v>
      </c>
      <c r="D38" s="12">
        <f t="shared" si="0"/>
        <v>0</v>
      </c>
      <c r="E38" s="13"/>
      <c r="F38" s="10" t="s">
        <v>48</v>
      </c>
      <c r="G38" s="22"/>
      <c r="H38" s="14">
        <v>8</v>
      </c>
      <c r="I38" s="15">
        <f t="shared" si="1"/>
        <v>0</v>
      </c>
    </row>
    <row r="39" spans="1:9">
      <c r="A39" s="23" t="s">
        <v>49</v>
      </c>
      <c r="B39" s="11"/>
      <c r="C39" s="10">
        <v>6209</v>
      </c>
      <c r="D39" s="12">
        <f t="shared" si="0"/>
        <v>0</v>
      </c>
      <c r="E39" s="13"/>
      <c r="F39" s="10" t="s">
        <v>49</v>
      </c>
      <c r="G39" s="22"/>
      <c r="H39" s="14">
        <v>3</v>
      </c>
      <c r="I39" s="15">
        <f t="shared" si="1"/>
        <v>0</v>
      </c>
    </row>
    <row r="40" spans="1:9" ht="17.149999999999999" customHeight="1">
      <c r="A40" s="23" t="s">
        <v>50</v>
      </c>
      <c r="B40" s="11"/>
      <c r="C40" s="10">
        <v>1325</v>
      </c>
      <c r="D40" s="12">
        <f t="shared" si="0"/>
        <v>0</v>
      </c>
      <c r="E40" s="13"/>
      <c r="F40" s="10" t="s">
        <v>50</v>
      </c>
      <c r="G40" s="22"/>
      <c r="H40" s="14">
        <v>1</v>
      </c>
      <c r="I40" s="15">
        <f t="shared" si="1"/>
        <v>0</v>
      </c>
    </row>
    <row r="41" spans="1:9">
      <c r="A41" s="23" t="s">
        <v>51</v>
      </c>
      <c r="B41" s="11"/>
      <c r="C41" s="10">
        <v>11340</v>
      </c>
      <c r="D41" s="12">
        <f t="shared" si="0"/>
        <v>0</v>
      </c>
      <c r="E41" s="13"/>
      <c r="F41" s="10" t="s">
        <v>51</v>
      </c>
      <c r="G41" s="22"/>
      <c r="H41" s="14">
        <v>7</v>
      </c>
      <c r="I41" s="15">
        <f t="shared" si="1"/>
        <v>0</v>
      </c>
    </row>
    <row r="42" spans="1:9">
      <c r="A42" s="23" t="s">
        <v>52</v>
      </c>
      <c r="B42" s="11"/>
      <c r="C42" s="10">
        <v>39365</v>
      </c>
      <c r="D42" s="12">
        <f t="shared" si="0"/>
        <v>0</v>
      </c>
      <c r="E42" s="13"/>
      <c r="F42" s="10" t="s">
        <v>52</v>
      </c>
      <c r="G42" s="22"/>
      <c r="H42" s="14">
        <v>10</v>
      </c>
      <c r="I42" s="15">
        <f t="shared" si="1"/>
        <v>0</v>
      </c>
    </row>
    <row r="43" spans="1:9">
      <c r="A43" s="23" t="s">
        <v>53</v>
      </c>
      <c r="B43" s="11"/>
      <c r="C43" s="10">
        <v>636</v>
      </c>
      <c r="D43" s="12">
        <f t="shared" si="0"/>
        <v>0</v>
      </c>
      <c r="E43" s="13"/>
      <c r="F43" s="10" t="s">
        <v>53</v>
      </c>
      <c r="G43" s="22"/>
      <c r="H43" s="14">
        <v>1</v>
      </c>
      <c r="I43" s="15">
        <f t="shared" si="1"/>
        <v>0</v>
      </c>
    </row>
    <row r="44" spans="1:9">
      <c r="A44" s="23" t="s">
        <v>54</v>
      </c>
      <c r="B44" s="11"/>
      <c r="C44" s="10">
        <v>53520</v>
      </c>
      <c r="D44" s="12">
        <f t="shared" si="0"/>
        <v>0</v>
      </c>
      <c r="E44" s="13"/>
      <c r="F44" s="10" t="s">
        <v>54</v>
      </c>
      <c r="G44" s="22"/>
      <c r="H44" s="14">
        <v>38</v>
      </c>
      <c r="I44" s="15">
        <f t="shared" si="1"/>
        <v>0</v>
      </c>
    </row>
    <row r="45" spans="1:9">
      <c r="A45" s="23" t="s">
        <v>55</v>
      </c>
      <c r="B45" s="11"/>
      <c r="C45" s="10">
        <v>13187</v>
      </c>
      <c r="D45" s="12">
        <f t="shared" si="0"/>
        <v>0</v>
      </c>
      <c r="E45" s="13"/>
      <c r="F45" s="10" t="s">
        <v>55</v>
      </c>
      <c r="G45" s="22"/>
      <c r="H45" s="14">
        <v>7</v>
      </c>
      <c r="I45" s="15">
        <f t="shared" si="1"/>
        <v>0</v>
      </c>
    </row>
    <row r="46" spans="1:9">
      <c r="A46" s="23" t="s">
        <v>56</v>
      </c>
      <c r="B46" s="11"/>
      <c r="C46" s="10">
        <v>14689</v>
      </c>
      <c r="D46" s="12">
        <f t="shared" si="0"/>
        <v>0</v>
      </c>
      <c r="E46" s="13"/>
      <c r="F46" s="10" t="s">
        <v>56</v>
      </c>
      <c r="G46" s="22"/>
      <c r="H46" s="14">
        <v>3</v>
      </c>
      <c r="I46" s="15">
        <f t="shared" si="1"/>
        <v>0</v>
      </c>
    </row>
    <row r="47" spans="1:9">
      <c r="A47" s="23" t="s">
        <v>57</v>
      </c>
      <c r="B47" s="11"/>
      <c r="C47" s="10">
        <v>7682</v>
      </c>
      <c r="D47" s="12">
        <f t="shared" si="0"/>
        <v>0</v>
      </c>
      <c r="E47" s="13"/>
      <c r="F47" s="10" t="s">
        <v>57</v>
      </c>
      <c r="G47" s="22"/>
      <c r="H47" s="14">
        <v>5</v>
      </c>
      <c r="I47" s="15">
        <f t="shared" si="1"/>
        <v>0</v>
      </c>
    </row>
    <row r="48" spans="1:9">
      <c r="A48" s="23" t="s">
        <v>58</v>
      </c>
      <c r="B48" s="11"/>
      <c r="C48" s="10">
        <v>77576</v>
      </c>
      <c r="D48" s="12">
        <f t="shared" si="0"/>
        <v>0</v>
      </c>
      <c r="E48" s="13"/>
      <c r="F48" s="10" t="s">
        <v>58</v>
      </c>
      <c r="G48" s="22"/>
      <c r="H48" s="14">
        <v>11</v>
      </c>
      <c r="I48" s="15">
        <f t="shared" si="1"/>
        <v>0</v>
      </c>
    </row>
    <row r="49" spans="1:12">
      <c r="A49" s="23" t="s">
        <v>59</v>
      </c>
      <c r="B49" s="11"/>
      <c r="C49" s="10">
        <v>4031</v>
      </c>
      <c r="D49" s="12">
        <f t="shared" si="0"/>
        <v>0</v>
      </c>
      <c r="E49" s="13"/>
      <c r="F49" s="10" t="s">
        <v>59</v>
      </c>
      <c r="G49" s="22"/>
      <c r="H49" s="14">
        <v>2</v>
      </c>
      <c r="I49" s="15">
        <f t="shared" si="1"/>
        <v>0</v>
      </c>
    </row>
    <row r="50" spans="1:12">
      <c r="A50" s="23" t="s">
        <v>60</v>
      </c>
      <c r="B50" s="11"/>
      <c r="C50" s="10">
        <v>14698</v>
      </c>
      <c r="D50" s="12">
        <f t="shared" si="0"/>
        <v>0</v>
      </c>
      <c r="E50" s="13"/>
      <c r="F50" s="10" t="s">
        <v>60</v>
      </c>
      <c r="G50" s="22"/>
      <c r="H50" s="14">
        <v>6</v>
      </c>
      <c r="I50" s="15">
        <f t="shared" si="1"/>
        <v>0</v>
      </c>
    </row>
    <row r="51" spans="1:12">
      <c r="A51" s="23" t="s">
        <v>61</v>
      </c>
      <c r="B51" s="11"/>
      <c r="C51" s="10">
        <v>165</v>
      </c>
      <c r="D51" s="12">
        <f t="shared" si="0"/>
        <v>0</v>
      </c>
      <c r="E51" s="13"/>
      <c r="F51" s="10" t="s">
        <v>61</v>
      </c>
      <c r="G51" s="22"/>
      <c r="H51" s="14">
        <v>1</v>
      </c>
      <c r="I51" s="15">
        <f t="shared" si="1"/>
        <v>0</v>
      </c>
      <c r="L51" s="28"/>
    </row>
    <row r="52" spans="1:12">
      <c r="A52" s="23" t="s">
        <v>62</v>
      </c>
      <c r="B52" s="11"/>
      <c r="C52" s="10">
        <v>1092</v>
      </c>
      <c r="D52" s="12">
        <f t="shared" si="0"/>
        <v>0</v>
      </c>
      <c r="E52" s="13"/>
      <c r="F52" s="10" t="s">
        <v>62</v>
      </c>
      <c r="G52" s="22"/>
      <c r="H52" s="14">
        <v>1</v>
      </c>
      <c r="I52" s="15">
        <f t="shared" si="1"/>
        <v>0</v>
      </c>
      <c r="L52" s="28"/>
    </row>
    <row r="53" spans="1:12">
      <c r="A53" s="23" t="s">
        <v>63</v>
      </c>
      <c r="B53" s="11"/>
      <c r="C53" s="10">
        <v>18995</v>
      </c>
      <c r="D53" s="12">
        <f t="shared" si="0"/>
        <v>0</v>
      </c>
      <c r="E53" s="13"/>
      <c r="F53" s="10" t="s">
        <v>63</v>
      </c>
      <c r="G53" s="22"/>
      <c r="H53" s="14">
        <v>10</v>
      </c>
      <c r="I53" s="15">
        <f t="shared" si="1"/>
        <v>0</v>
      </c>
      <c r="L53" s="28"/>
    </row>
    <row r="54" spans="1:12">
      <c r="A54" s="16" t="s">
        <v>64</v>
      </c>
      <c r="B54" s="17"/>
      <c r="C54" s="17"/>
      <c r="D54" s="18">
        <f>SUM(D14:D53)</f>
        <v>0</v>
      </c>
      <c r="E54" s="17"/>
      <c r="F54" s="17"/>
      <c r="G54" s="17"/>
      <c r="H54" s="17"/>
      <c r="I54" s="18">
        <f>SUM(I14:I53)</f>
        <v>0</v>
      </c>
      <c r="L54" s="28"/>
    </row>
    <row r="55" spans="1:12" ht="57.5">
      <c r="A55" s="20"/>
      <c r="K55" s="27" t="s">
        <v>65</v>
      </c>
      <c r="L55" s="29"/>
    </row>
    <row r="56" spans="1:12">
      <c r="A56" s="20"/>
      <c r="K56" s="21">
        <f>D54+I54</f>
        <v>0</v>
      </c>
      <c r="L56" s="28"/>
    </row>
    <row r="57" spans="1:12">
      <c r="C57" s="19"/>
      <c r="L57" s="28"/>
    </row>
    <row r="58" spans="1:12">
      <c r="C58" s="19"/>
      <c r="L58" s="28"/>
    </row>
  </sheetData>
  <mergeCells count="3">
    <mergeCell ref="A6:E6"/>
    <mergeCell ref="A9:E9"/>
    <mergeCell ref="A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3DBA9ADC063479BF4EE759C1E7581" ma:contentTypeVersion="6" ma:contentTypeDescription="Create a new document." ma:contentTypeScope="" ma:versionID="14ca902a020286be05244db9044a6346">
  <xsd:schema xmlns:xsd="http://www.w3.org/2001/XMLSchema" xmlns:xs="http://www.w3.org/2001/XMLSchema" xmlns:p="http://schemas.microsoft.com/office/2006/metadata/properties" xmlns:ns2="4fc7b69b-3017-45db-a1e1-099925d0bbf8" xmlns:ns3="6c5e7ac3-d693-432b-9464-8de95944cf94" targetNamespace="http://schemas.microsoft.com/office/2006/metadata/properties" ma:root="true" ma:fieldsID="9a84e7221d7d9cb0609068f3893ca312" ns2:_="" ns3:_="">
    <xsd:import namespace="4fc7b69b-3017-45db-a1e1-099925d0bbf8"/>
    <xsd:import namespace="6c5e7ac3-d693-432b-9464-8de95944cf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7b69b-3017-45db-a1e1-099925d0b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e7ac3-d693-432b-9464-8de95944cf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c5e7ac3-d693-432b-9464-8de95944cf94">
      <UserInfo>
        <DisplayName>Albuquerque, Carla de (AV)</DisplayName>
        <AccountId>23</AccountId>
        <AccountType/>
      </UserInfo>
      <UserInfo>
        <DisplayName>Pinas-Crisis, Ria (AV)</DisplayName>
        <AccountId>16</AccountId>
        <AccountType/>
      </UserInfo>
      <UserInfo>
        <DisplayName>Sauvadet, Kristina (AV)</DisplayName>
        <AccountId>17</AccountId>
        <AccountType/>
      </UserInfo>
      <UserInfo>
        <DisplayName>Celik, Arzu (AV)</DisplayName>
        <AccountId>18</AccountId>
        <AccountType/>
      </UserInfo>
      <UserInfo>
        <DisplayName>Bosselaers, Theo (AV)</DisplayName>
        <AccountId>11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EA625-3028-4E46-AE67-F9739E687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7b69b-3017-45db-a1e1-099925d0bbf8"/>
    <ds:schemaRef ds:uri="6c5e7ac3-d693-432b-9464-8de95944cf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D3A7A4-9CA2-41BE-8DCD-070C6F83B0B6}">
  <ds:schemaRefs>
    <ds:schemaRef ds:uri="http://purl.org/dc/dcmitype/"/>
    <ds:schemaRef ds:uri="6c5e7ac3-d693-432b-9464-8de95944cf94"/>
    <ds:schemaRef ds:uri="http://schemas.openxmlformats.org/package/2006/metadata/core-properties"/>
    <ds:schemaRef ds:uri="http://purl.org/dc/elements/1.1/"/>
    <ds:schemaRef ds:uri="4fc7b69b-3017-45db-a1e1-099925d0bbf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B9F5FD-928B-44A8-820C-AFFB9CCD2B4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Schatorjé-de Goede, Anouk de (AV)</dc:creator>
  <cp:keywords/>
  <dc:description/>
  <cp:lastModifiedBy>Schatorjé-de Goede, Anouk de (AV)</cp:lastModifiedBy>
  <cp:revision/>
  <dcterms:created xsi:type="dcterms:W3CDTF">2024-03-22T08:24:17Z</dcterms:created>
  <dcterms:modified xsi:type="dcterms:W3CDTF">2024-04-29T12:21:21Z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0x0101006BE3DBA9ADC063479BF4EE759C1E7581</vt:lpwstr>
  </property>
</Properties>
</file>