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D:\Opdracht\Suikerzijde\1 Projecten\4 02 2023 BRM oostelijk deel\02 Aanbestedingsdocumenten\Definitief\"/>
    </mc:Choice>
  </mc:AlternateContent>
  <xr:revisionPtr revIDLastSave="0" documentId="13_ncr:1_{2787E52C-3845-4DDB-8D43-866FB4D56DE7}" xr6:coauthVersionLast="47" xr6:coauthVersionMax="47" xr10:uidLastSave="{00000000-0000-0000-0000-000000000000}"/>
  <bookViews>
    <workbookView xWindow="-120" yWindow="-120" windowWidth="29040" windowHeight="15840" activeTab="1" xr2:uid="{05C1592C-F5A4-4216-A3F2-01A7CD10F83F}"/>
  </bookViews>
  <sheets>
    <sheet name="Invul instructie" sheetId="4" r:id="rId1"/>
    <sheet name="Invulblad" sheetId="1" r:id="rId2"/>
  </sheet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7" i="1" l="1"/>
  <c r="E27" i="1"/>
  <c r="E18" i="1"/>
  <c r="N18" i="1"/>
  <c r="Z26" i="1" l="1"/>
  <c r="Z25" i="1"/>
  <c r="Z24" i="1"/>
  <c r="Q26" i="1"/>
  <c r="Q25" i="1"/>
  <c r="Q24" i="1"/>
  <c r="H26" i="1"/>
  <c r="H25" i="1"/>
  <c r="H24" i="1"/>
  <c r="H17" i="1"/>
  <c r="H16" i="1"/>
  <c r="H15" i="1"/>
  <c r="H14" i="1"/>
  <c r="H13" i="1"/>
  <c r="H12" i="1"/>
  <c r="H11" i="1"/>
  <c r="H10" i="1"/>
  <c r="H9" i="1"/>
  <c r="W18" i="1"/>
  <c r="Z17" i="1"/>
  <c r="Z16" i="1"/>
  <c r="Z15" i="1"/>
  <c r="Z14" i="1"/>
  <c r="Z13" i="1"/>
  <c r="Z12" i="1"/>
  <c r="Z11" i="1"/>
  <c r="Z10" i="1"/>
  <c r="Z9" i="1"/>
  <c r="Q17" i="1"/>
  <c r="Q16" i="1"/>
  <c r="Q15" i="1"/>
  <c r="Q14" i="1"/>
  <c r="Q13" i="1"/>
  <c r="Q12" i="1"/>
  <c r="Q11" i="1"/>
  <c r="Q10" i="1"/>
  <c r="Q9" i="1"/>
  <c r="Q28" i="1" l="1"/>
  <c r="H28" i="1"/>
  <c r="Q19" i="1"/>
  <c r="Z28" i="1"/>
  <c r="Z19" i="1"/>
  <c r="H19" i="1"/>
  <c r="B31" i="1" l="1"/>
</calcChain>
</file>

<file path=xl/sharedStrings.xml><?xml version="1.0" encoding="utf-8"?>
<sst xmlns="http://schemas.openxmlformats.org/spreadsheetml/2006/main" count="138" uniqueCount="65">
  <si>
    <t>Hoofdgroep transportvoertuigen</t>
  </si>
  <si>
    <t>Lichte motorvoertuigen (massa &lt; 3,5 ton)</t>
  </si>
  <si>
    <t>Middelzware motorvoertuigen (massa 3,5 - 12 ton)</t>
  </si>
  <si>
    <t>Zware motorvoertuigen (massa &gt; 12 ton)</t>
  </si>
  <si>
    <t>Groep</t>
  </si>
  <si>
    <t>Motortype</t>
  </si>
  <si>
    <t>Brandstof</t>
  </si>
  <si>
    <t>Inzet % uren</t>
  </si>
  <si>
    <t>Weging motor</t>
  </si>
  <si>
    <t>Weging categorie</t>
  </si>
  <si>
    <t>Punten</t>
  </si>
  <si>
    <t>A</t>
  </si>
  <si>
    <t>Euro V 
(2008 t/m 2013)</t>
  </si>
  <si>
    <t>Diesel / Benzine</t>
  </si>
  <si>
    <t>D</t>
  </si>
  <si>
    <t>G</t>
  </si>
  <si>
    <t>Biodiesel ≥ 30% non-fossiele additief</t>
  </si>
  <si>
    <t>GTL + LPG</t>
  </si>
  <si>
    <t>Non-fossiele brandstof</t>
  </si>
  <si>
    <t>B</t>
  </si>
  <si>
    <t>Euro VI 
(2014-heden)</t>
  </si>
  <si>
    <t>E</t>
  </si>
  <si>
    <t>H</t>
  </si>
  <si>
    <t>C</t>
  </si>
  <si>
    <t>Elektrisch of waterstof</t>
  </si>
  <si>
    <t>F</t>
  </si>
  <si>
    <t>I</t>
  </si>
  <si>
    <t xml:space="preserve">Totaal </t>
  </si>
  <si>
    <t>Hoofdgroep bouwmachines</t>
  </si>
  <si>
    <t>Lichte bouwmachines (vermogen &lt;25 kw)</t>
  </si>
  <si>
    <t>Middelzware bouwmachines (vermogen 25 - 50 kw)</t>
  </si>
  <si>
    <t>Zware bouwmachines ( &gt; 50 kw)</t>
  </si>
  <si>
    <t>J</t>
  </si>
  <si>
    <t>Fossiele brandstof</t>
  </si>
  <si>
    <t>L</t>
  </si>
  <si>
    <t>N</t>
  </si>
  <si>
    <t>K</t>
  </si>
  <si>
    <t>Elektrisch</t>
  </si>
  <si>
    <t>M</t>
  </si>
  <si>
    <t>O</t>
  </si>
  <si>
    <t>Totaal</t>
  </si>
  <si>
    <t>Totaalscore inschrijver</t>
  </si>
  <si>
    <t>Voorbeeld:</t>
  </si>
  <si>
    <t>De categorie komt er dan als voorbeeld als volgt uit te zien:</t>
  </si>
  <si>
    <t>Het formulier rekent automatisch uit hoeveel punten inschrjver per categorie scoort.</t>
  </si>
  <si>
    <t>Dit is gebaseerd op door inschrijver ingevulde percentages en de weging van de categorie welke door opdrachtgever wordt vastgesteld.</t>
  </si>
  <si>
    <t>Onderaan het formulier in het gele vakje staat vervolgens de totaalscore van inschrijver.</t>
  </si>
  <si>
    <t>In de categorie Zware motorvoertuigen (alle voertuigen met een massa van meer dan 12 ton) heeft inschrijver voor het hele werk 120 uren begroot.</t>
  </si>
  <si>
    <t>60 uren daarvan vult inschrijver in met elektrische vrachtwagens. 30 uren vult inschrijver in met een vrachtwagen met EuroVI motor die op HVO100 rijdt en 30 uren met een vrachtwagen met EuroVI motor die op reguliere diesel rijdt.</t>
  </si>
  <si>
    <t>Getekend voor akkoord:</t>
  </si>
  <si>
    <t xml:space="preserve"> </t>
  </si>
  <si>
    <t>Inschrijver vult het invulblad in op basis van zijn eigen calculatie en laat het formulier ondertekenen door rechtsgeldigde tekenbevoegde.</t>
  </si>
  <si>
    <t>In te vullen door inschrijver</t>
  </si>
  <si>
    <t>Dit percentage vult inschrijver per categorie in de blauwe cellen in.</t>
  </si>
  <si>
    <t>Datum:</t>
  </si>
  <si>
    <t>Handtekening:</t>
  </si>
  <si>
    <t>Functie tekenbevoegde:</t>
  </si>
  <si>
    <t>Naam rechtsgeldige tekenbevoegde:</t>
  </si>
  <si>
    <t>Naam inschrijver:</t>
  </si>
  <si>
    <t>Het vakje onderaan de kolom 'inzet % uren' kleurt dan geel voor transportvoertuigen en groen voor bouwmachines.</t>
  </si>
  <si>
    <t>Per categorie transportvoertuigen en bouwmachines bekijkt inschrijver hoeveel uren inschrijver heeft begroot.</t>
  </si>
  <si>
    <t>Vervolgens bekijkt inschrijver per categorie welk percentage van de transportvoertuigen/bouwmachines op welke brandstof draait.</t>
  </si>
  <si>
    <t>Invul instructie emissiereductieformulier</t>
  </si>
  <si>
    <r>
      <t xml:space="preserve">Het totaal van deze percentages moet op </t>
    </r>
    <r>
      <rPr>
        <b/>
        <sz val="11"/>
        <color theme="1"/>
        <rFont val="Calibri"/>
        <family val="2"/>
        <scheme val="minor"/>
      </rPr>
      <t>100%</t>
    </r>
    <r>
      <rPr>
        <sz val="11"/>
        <color theme="1"/>
        <rFont val="Calibri"/>
        <family val="2"/>
        <scheme val="minor"/>
      </rPr>
      <t xml:space="preserve"> uitkomen, overeenkomend met de begroting van inschrijver.</t>
    </r>
  </si>
  <si>
    <t>d.d. 16-07-2024 Aanbesteding DSZ-02-2023 Bouwrijpwerkzaamheden De Suikerzijde Noordoost versie 11 okt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</si>
</sst>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u/>
      <sz val="14"/>
      <color theme="1"/>
      <name val="Calibri"/>
      <family val="2"/>
      <scheme val="minor"/>
    </font>
    <font>
      <b/>
      <sz val="18"/>
      <color theme="1"/>
      <name val="Calibri"/>
      <family val="2"/>
      <scheme val="minor"/>
    </font>
  </fonts>
  <fills count="9">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8" tint="0.39997558519241921"/>
        <bgColor indexed="64"/>
      </patternFill>
    </fill>
    <fill>
      <patternFill patternType="solid">
        <fgColor theme="7"/>
        <bgColor indexed="64"/>
      </patternFill>
    </fill>
    <fill>
      <patternFill patternType="solid">
        <fgColor theme="9"/>
        <bgColor indexed="64"/>
      </patternFill>
    </fill>
    <fill>
      <patternFill patternType="solid">
        <fgColor theme="7" tint="0.59999389629810485"/>
        <bgColor indexed="64"/>
      </patternFill>
    </fill>
    <fill>
      <patternFill patternType="solid">
        <fgColor rgb="FFFFFF00"/>
        <bgColor indexed="64"/>
      </patternFill>
    </fill>
  </fills>
  <borders count="3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thin">
        <color indexed="64"/>
      </right>
      <top/>
      <bottom style="thin">
        <color indexed="64"/>
      </bottom>
      <diagonal style="thin">
        <color indexed="64"/>
      </diagonal>
    </border>
  </borders>
  <cellStyleXfs count="1">
    <xf numFmtId="0" fontId="0" fillId="0" borderId="0"/>
  </cellStyleXfs>
  <cellXfs count="94">
    <xf numFmtId="0" fontId="0" fillId="0" borderId="0" xfId="0"/>
    <xf numFmtId="0" fontId="0" fillId="2" borderId="2" xfId="0" applyFill="1" applyBorder="1"/>
    <xf numFmtId="0" fontId="0" fillId="3" borderId="0" xfId="0" applyFill="1"/>
    <xf numFmtId="0" fontId="0" fillId="3" borderId="0" xfId="0" applyFill="1" applyAlignment="1">
      <alignment horizontal="center"/>
    </xf>
    <xf numFmtId="0" fontId="0" fillId="4" borderId="2" xfId="0" applyFill="1" applyBorder="1"/>
    <xf numFmtId="0" fontId="0" fillId="4" borderId="2" xfId="0" applyFill="1" applyBorder="1" applyAlignment="1">
      <alignment horizontal="center" vertical="center"/>
    </xf>
    <xf numFmtId="0" fontId="0" fillId="2" borderId="2" xfId="0" applyFill="1" applyBorder="1" applyAlignment="1">
      <alignment horizontal="center" vertical="center"/>
    </xf>
    <xf numFmtId="0" fontId="0" fillId="3" borderId="10" xfId="0" applyFill="1" applyBorder="1" applyAlignment="1">
      <alignment horizontal="center"/>
    </xf>
    <xf numFmtId="0" fontId="0" fillId="3" borderId="3" xfId="0" applyFill="1" applyBorder="1" applyAlignment="1">
      <alignment horizontal="center" vertical="center"/>
    </xf>
    <xf numFmtId="0" fontId="0" fillId="3" borderId="10" xfId="0" applyFill="1" applyBorder="1" applyAlignment="1">
      <alignment horizontal="center" vertical="center"/>
    </xf>
    <xf numFmtId="0" fontId="0" fillId="3" borderId="1" xfId="0" applyFill="1" applyBorder="1" applyAlignment="1">
      <alignment horizontal="center"/>
    </xf>
    <xf numFmtId="0" fontId="0" fillId="3" borderId="1" xfId="0" applyFill="1" applyBorder="1" applyAlignment="1">
      <alignment horizontal="center" vertical="center"/>
    </xf>
    <xf numFmtId="0" fontId="0" fillId="3" borderId="8" xfId="0" applyFill="1" applyBorder="1" applyAlignment="1">
      <alignment horizontal="center" vertical="center"/>
    </xf>
    <xf numFmtId="0" fontId="0" fillId="7" borderId="2" xfId="0" applyFill="1" applyBorder="1"/>
    <xf numFmtId="0" fontId="0" fillId="7" borderId="2" xfId="0" applyFill="1" applyBorder="1" applyAlignment="1">
      <alignment horizontal="center" vertical="center"/>
    </xf>
    <xf numFmtId="0" fontId="0" fillId="7" borderId="2" xfId="0" applyFill="1" applyBorder="1" applyAlignment="1">
      <alignment horizontal="right" vertical="center"/>
    </xf>
    <xf numFmtId="0" fontId="0" fillId="2" borderId="2" xfId="0" applyFill="1" applyBorder="1" applyAlignment="1">
      <alignment vertical="center"/>
    </xf>
    <xf numFmtId="0" fontId="1" fillId="3" borderId="0" xfId="0" applyFont="1" applyFill="1"/>
    <xf numFmtId="0" fontId="0" fillId="3" borderId="0" xfId="0" applyFill="1" applyAlignment="1">
      <alignment wrapText="1"/>
    </xf>
    <xf numFmtId="0" fontId="0" fillId="0" borderId="0" xfId="0" applyAlignment="1">
      <alignment wrapText="1"/>
    </xf>
    <xf numFmtId="0" fontId="1" fillId="3" borderId="5" xfId="0" applyFont="1" applyFill="1" applyBorder="1" applyAlignment="1">
      <alignment wrapText="1"/>
    </xf>
    <xf numFmtId="0" fontId="0" fillId="3" borderId="9" xfId="0" applyFill="1" applyBorder="1" applyAlignment="1">
      <alignment wrapText="1"/>
    </xf>
    <xf numFmtId="0" fontId="0" fillId="3" borderId="9" xfId="0" applyFill="1" applyBorder="1"/>
    <xf numFmtId="0" fontId="0" fillId="0" borderId="6" xfId="0" applyBorder="1"/>
    <xf numFmtId="0" fontId="0" fillId="3" borderId="17" xfId="0" applyFill="1" applyBorder="1"/>
    <xf numFmtId="0" fontId="0" fillId="3" borderId="1" xfId="0" applyFill="1" applyBorder="1"/>
    <xf numFmtId="0" fontId="0" fillId="3" borderId="21" xfId="0" applyFill="1" applyBorder="1"/>
    <xf numFmtId="0" fontId="0" fillId="3" borderId="22" xfId="0" applyFill="1" applyBorder="1"/>
    <xf numFmtId="0" fontId="3" fillId="3" borderId="0" xfId="0" applyFont="1" applyFill="1"/>
    <xf numFmtId="0" fontId="2" fillId="3" borderId="0" xfId="0" applyFont="1" applyFill="1" applyAlignment="1">
      <alignment horizontal="center"/>
    </xf>
    <xf numFmtId="0" fontId="0" fillId="7" borderId="0" xfId="0" applyFill="1"/>
    <xf numFmtId="0" fontId="0" fillId="2" borderId="28" xfId="0" applyFill="1" applyBorder="1" applyAlignment="1">
      <alignment horizontal="center" vertical="center"/>
    </xf>
    <xf numFmtId="0" fontId="0" fillId="2" borderId="2" xfId="0" applyFill="1" applyBorder="1" applyAlignment="1">
      <alignment horizontal="right"/>
    </xf>
    <xf numFmtId="0" fontId="0" fillId="2" borderId="2" xfId="0" applyFill="1" applyBorder="1" applyAlignment="1">
      <alignment horizontal="right" vertical="center"/>
    </xf>
    <xf numFmtId="0" fontId="0" fillId="3" borderId="20" xfId="0" applyFill="1" applyBorder="1"/>
    <xf numFmtId="0" fontId="0" fillId="3" borderId="14" xfId="0" applyFill="1" applyBorder="1"/>
    <xf numFmtId="0" fontId="0" fillId="4" borderId="18" xfId="0" applyFill="1" applyBorder="1" applyProtection="1">
      <protection locked="0"/>
    </xf>
    <xf numFmtId="0" fontId="0" fillId="4" borderId="2" xfId="0" applyFill="1" applyBorder="1" applyProtection="1">
      <protection locked="0"/>
    </xf>
    <xf numFmtId="0" fontId="0" fillId="4" borderId="19" xfId="0" applyFill="1" applyBorder="1" applyProtection="1">
      <protection locked="0"/>
    </xf>
    <xf numFmtId="0" fontId="0" fillId="4" borderId="23" xfId="0" applyFill="1" applyBorder="1" applyProtection="1">
      <protection locked="0"/>
    </xf>
    <xf numFmtId="0" fontId="0" fillId="4" borderId="24" xfId="0" applyFill="1" applyBorder="1" applyProtection="1">
      <protection locked="0"/>
    </xf>
    <xf numFmtId="0" fontId="0" fillId="4" borderId="25" xfId="0" applyFill="1" applyBorder="1" applyProtection="1">
      <protection locked="0"/>
    </xf>
    <xf numFmtId="0" fontId="0" fillId="3" borderId="15" xfId="0" applyFill="1" applyBorder="1"/>
    <xf numFmtId="0" fontId="0" fillId="3" borderId="16" xfId="0" applyFill="1" applyBorder="1"/>
    <xf numFmtId="0" fontId="0" fillId="4" borderId="15" xfId="0" applyFill="1" applyBorder="1" applyProtection="1">
      <protection locked="0"/>
    </xf>
    <xf numFmtId="0" fontId="0" fillId="4" borderId="16" xfId="0" applyFill="1" applyBorder="1" applyProtection="1">
      <protection locked="0"/>
    </xf>
    <xf numFmtId="0" fontId="0" fillId="4" borderId="26" xfId="0" applyFill="1" applyBorder="1" applyProtection="1">
      <protection locked="0"/>
    </xf>
    <xf numFmtId="0" fontId="0" fillId="4" borderId="17" xfId="0" applyFill="1" applyBorder="1" applyProtection="1">
      <protection locked="0"/>
    </xf>
    <xf numFmtId="0" fontId="0" fillId="4" borderId="1" xfId="0" applyFill="1" applyBorder="1" applyProtection="1">
      <protection locked="0"/>
    </xf>
    <xf numFmtId="0" fontId="0" fillId="4" borderId="27" xfId="0" applyFill="1" applyBorder="1" applyProtection="1">
      <protection locked="0"/>
    </xf>
    <xf numFmtId="0" fontId="0" fillId="5" borderId="3" xfId="0" applyFill="1" applyBorder="1" applyAlignment="1">
      <alignment horizontal="center"/>
    </xf>
    <xf numFmtId="0" fontId="0" fillId="5" borderId="10" xfId="0" applyFill="1" applyBorder="1" applyAlignment="1">
      <alignment horizontal="center"/>
    </xf>
    <xf numFmtId="0" fontId="0" fillId="5" borderId="4" xfId="0" applyFill="1" applyBorder="1" applyAlignment="1">
      <alignment horizontal="center"/>
    </xf>
    <xf numFmtId="0" fontId="0" fillId="6" borderId="0" xfId="0" applyFill="1" applyAlignment="1">
      <alignment horizontal="center"/>
    </xf>
    <xf numFmtId="0" fontId="0" fillId="6" borderId="13" xfId="0" applyFill="1" applyBorder="1" applyAlignment="1">
      <alignment horizontal="center"/>
    </xf>
    <xf numFmtId="0" fontId="1" fillId="8" borderId="12" xfId="0" applyFont="1" applyFill="1" applyBorder="1" applyAlignment="1">
      <alignment horizontal="center"/>
    </xf>
    <xf numFmtId="0" fontId="1" fillId="8" borderId="14" xfId="0" applyFont="1" applyFill="1" applyBorder="1" applyAlignment="1">
      <alignment horizontal="center"/>
    </xf>
    <xf numFmtId="0" fontId="1" fillId="8" borderId="11" xfId="0" applyFont="1" applyFill="1" applyBorder="1" applyAlignment="1">
      <alignment horizontal="center"/>
    </xf>
    <xf numFmtId="0" fontId="1" fillId="8" borderId="7" xfId="0" applyFont="1" applyFill="1" applyBorder="1" applyAlignment="1">
      <alignment horizontal="center"/>
    </xf>
    <xf numFmtId="0" fontId="1" fillId="8" borderId="1" xfId="0" applyFont="1" applyFill="1" applyBorder="1" applyAlignment="1">
      <alignment horizontal="center"/>
    </xf>
    <xf numFmtId="0" fontId="1" fillId="8" borderId="8" xfId="0" applyFont="1" applyFill="1" applyBorder="1" applyAlignment="1">
      <alignment horizontal="center"/>
    </xf>
    <xf numFmtId="0" fontId="0" fillId="2" borderId="3" xfId="0" applyFill="1" applyBorder="1" applyAlignment="1">
      <alignment horizontal="center"/>
    </xf>
    <xf numFmtId="0" fontId="0" fillId="2" borderId="10" xfId="0" applyFill="1" applyBorder="1" applyAlignment="1">
      <alignment horizontal="center"/>
    </xf>
    <xf numFmtId="0" fontId="0" fillId="2" borderId="4" xfId="0" applyFill="1" applyBorder="1" applyAlignment="1">
      <alignment horizontal="center"/>
    </xf>
    <xf numFmtId="0" fontId="0" fillId="2" borderId="2" xfId="0" applyFill="1" applyBorder="1" applyAlignment="1">
      <alignment horizont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1" fillId="2" borderId="9" xfId="0" applyFont="1" applyFill="1" applyBorder="1" applyAlignment="1">
      <alignment horizontal="center" vertical="center"/>
    </xf>
    <xf numFmtId="0" fontId="1" fillId="2" borderId="6" xfId="0" applyFont="1" applyFill="1" applyBorder="1" applyAlignment="1">
      <alignment horizontal="center" vertical="center"/>
    </xf>
    <xf numFmtId="0" fontId="0" fillId="2" borderId="2" xfId="0" applyFill="1" applyBorder="1" applyAlignment="1">
      <alignment horizontal="center" vertical="center"/>
    </xf>
    <xf numFmtId="0" fontId="0" fillId="7" borderId="2" xfId="0" applyFill="1" applyBorder="1" applyAlignment="1">
      <alignment horizontal="center" vertical="center"/>
    </xf>
    <xf numFmtId="0" fontId="0" fillId="7" borderId="2" xfId="0" applyFill="1" applyBorder="1" applyAlignment="1">
      <alignment horizontal="center"/>
    </xf>
    <xf numFmtId="0" fontId="0" fillId="7" borderId="6" xfId="0" applyFill="1" applyBorder="1" applyAlignment="1">
      <alignment horizontal="center"/>
    </xf>
    <xf numFmtId="0" fontId="0" fillId="7" borderId="2" xfId="0" applyFill="1" applyBorder="1" applyAlignment="1">
      <alignment horizontal="center" vertical="center" wrapText="1"/>
    </xf>
    <xf numFmtId="0" fontId="1" fillId="7" borderId="2" xfId="0" applyFont="1" applyFill="1" applyBorder="1" applyAlignment="1">
      <alignment horizontal="center" vertical="center"/>
    </xf>
    <xf numFmtId="0" fontId="0" fillId="7" borderId="5" xfId="0" applyFill="1" applyBorder="1" applyAlignment="1">
      <alignment horizontal="center"/>
    </xf>
    <xf numFmtId="0" fontId="0" fillId="7" borderId="12" xfId="0" applyFill="1" applyBorder="1" applyAlignment="1">
      <alignment horizontal="center" vertical="center"/>
    </xf>
    <xf numFmtId="0" fontId="0" fillId="7" borderId="11" xfId="0" applyFill="1" applyBorder="1" applyAlignment="1">
      <alignment horizontal="center" vertical="center"/>
    </xf>
    <xf numFmtId="0" fontId="0" fillId="7" borderId="7" xfId="0" applyFill="1" applyBorder="1" applyAlignment="1">
      <alignment horizontal="center" vertical="center"/>
    </xf>
    <xf numFmtId="0" fontId="0" fillId="7" borderId="8" xfId="0" applyFill="1" applyBorder="1" applyAlignment="1">
      <alignment horizontal="center" vertical="center"/>
    </xf>
    <xf numFmtId="0" fontId="0" fillId="2" borderId="12" xfId="0" applyFill="1" applyBorder="1" applyAlignment="1">
      <alignment horizontal="center" vertical="center"/>
    </xf>
    <xf numFmtId="0" fontId="0" fillId="0" borderId="14" xfId="0" applyBorder="1"/>
    <xf numFmtId="0" fontId="0" fillId="0" borderId="11" xfId="0" applyBorder="1"/>
    <xf numFmtId="0" fontId="0" fillId="0" borderId="7" xfId="0" applyBorder="1"/>
    <xf numFmtId="0" fontId="0" fillId="0" borderId="1" xfId="0" applyBorder="1"/>
    <xf numFmtId="0" fontId="0" fillId="0" borderId="8" xfId="0" applyBorder="1"/>
    <xf numFmtId="0" fontId="0" fillId="2" borderId="5" xfId="0" applyFill="1" applyBorder="1"/>
    <xf numFmtId="0" fontId="0" fillId="0" borderId="6" xfId="0" applyBorder="1"/>
    <xf numFmtId="0" fontId="0" fillId="2" borderId="12" xfId="0" applyFill="1" applyBorder="1" applyAlignment="1">
      <alignment horizontal="center"/>
    </xf>
    <xf numFmtId="0" fontId="0" fillId="0" borderId="11" xfId="0" applyBorder="1" applyAlignment="1">
      <alignment horizontal="center"/>
    </xf>
    <xf numFmtId="0" fontId="0" fillId="2" borderId="7" xfId="0" applyFill="1" applyBorder="1" applyAlignment="1">
      <alignment horizontal="center"/>
    </xf>
    <xf numFmtId="0" fontId="0" fillId="0" borderId="8" xfId="0" applyBorder="1" applyAlignment="1">
      <alignment horizontal="center"/>
    </xf>
    <xf numFmtId="0" fontId="0" fillId="2" borderId="29" xfId="0" applyFill="1" applyBorder="1"/>
    <xf numFmtId="0" fontId="0" fillId="0" borderId="30" xfId="0" applyBorder="1"/>
  </cellXfs>
  <cellStyles count="1">
    <cellStyle name="Standaard" xfId="0" builtinId="0"/>
  </cellStyles>
  <dxfs count="12">
    <dxf>
      <font>
        <color rgb="FF9C0006"/>
      </font>
      <fill>
        <patternFill>
          <bgColor rgb="FFFFC7CE"/>
        </patternFill>
      </fill>
    </dxf>
    <dxf>
      <fill>
        <patternFill>
          <bgColor rgb="FFFF0000"/>
        </patternFill>
      </fill>
    </dxf>
    <dxf>
      <font>
        <color rgb="FF9C0006"/>
      </font>
      <fill>
        <patternFill>
          <bgColor rgb="FFFFC7CE"/>
        </patternFill>
      </fill>
    </dxf>
    <dxf>
      <fill>
        <patternFill>
          <bgColor theme="9" tint="0.79998168889431442"/>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theme="9" tint="0.79998168889431442"/>
        </patternFill>
      </fill>
    </dxf>
    <dxf>
      <fill>
        <patternFill>
          <bgColor rgb="FFFF0000"/>
        </patternFill>
      </fill>
    </dxf>
    <dxf>
      <font>
        <color rgb="FF9C0006"/>
      </font>
      <fill>
        <patternFill>
          <bgColor rgb="FFFFC7CE"/>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369793</xdr:colOff>
      <xdr:row>20</xdr:row>
      <xdr:rowOff>134471</xdr:rowOff>
    </xdr:from>
    <xdr:to>
      <xdr:col>1</xdr:col>
      <xdr:colOff>8094568</xdr:colOff>
      <xdr:row>35</xdr:row>
      <xdr:rowOff>96371</xdr:rowOff>
    </xdr:to>
    <xdr:pic>
      <xdr:nvPicPr>
        <xdr:cNvPr id="4" name="Afbeelding 3">
          <a:extLst>
            <a:ext uri="{FF2B5EF4-FFF2-40B4-BE49-F238E27FC236}">
              <a16:creationId xmlns:a16="http://schemas.microsoft.com/office/drawing/2014/main" id="{34273C22-3E50-BCB6-DDF5-75E8701F9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8734" y="3709147"/>
          <a:ext cx="7724775" cy="2819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41413</xdr:colOff>
      <xdr:row>0</xdr:row>
      <xdr:rowOff>41413</xdr:rowOff>
    </xdr:from>
    <xdr:to>
      <xdr:col>1</xdr:col>
      <xdr:colOff>1229709</xdr:colOff>
      <xdr:row>2</xdr:row>
      <xdr:rowOff>155003</xdr:rowOff>
    </xdr:to>
    <xdr:pic>
      <xdr:nvPicPr>
        <xdr:cNvPr id="5" name="Afbeelding 4">
          <a:extLst>
            <a:ext uri="{FF2B5EF4-FFF2-40B4-BE49-F238E27FC236}">
              <a16:creationId xmlns:a16="http://schemas.microsoft.com/office/drawing/2014/main" id="{FE23BD1D-1C0A-4D64-8910-5D65733A713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06456" y="41413"/>
          <a:ext cx="1188296" cy="5442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698439</xdr:colOff>
      <xdr:row>2</xdr:row>
      <xdr:rowOff>244929</xdr:rowOff>
    </xdr:to>
    <xdr:pic>
      <xdr:nvPicPr>
        <xdr:cNvPr id="2" name="Afbeelding 1">
          <a:extLst>
            <a:ext uri="{FF2B5EF4-FFF2-40B4-BE49-F238E27FC236}">
              <a16:creationId xmlns:a16="http://schemas.microsoft.com/office/drawing/2014/main" id="{5714E998-9DBA-F486-756D-B257129E821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188296" cy="544286"/>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AC478-7F50-4E7A-9421-15CF3664055B}">
  <sheetPr>
    <pageSetUpPr fitToPage="1"/>
  </sheetPr>
  <dimension ref="B2:B37"/>
  <sheetViews>
    <sheetView topLeftCell="A16" zoomScale="115" zoomScaleNormal="115" workbookViewId="0">
      <selection activeCell="B22" sqref="B22"/>
    </sheetView>
  </sheetViews>
  <sheetFormatPr defaultRowHeight="15" x14ac:dyDescent="0.25"/>
  <cols>
    <col min="1" max="1" width="4" customWidth="1"/>
    <col min="2" max="2" width="129.7109375" customWidth="1"/>
  </cols>
  <sheetData>
    <row r="2" spans="2:2" ht="18.75" x14ac:dyDescent="0.3">
      <c r="B2" s="29" t="s">
        <v>62</v>
      </c>
    </row>
    <row r="3" spans="2:2" s="19" customFormat="1" x14ac:dyDescent="0.25">
      <c r="B3" s="18"/>
    </row>
    <row r="4" spans="2:2" s="19" customFormat="1" x14ac:dyDescent="0.25">
      <c r="B4" s="18"/>
    </row>
    <row r="5" spans="2:2" s="19" customFormat="1" x14ac:dyDescent="0.25">
      <c r="B5" s="18" t="s">
        <v>51</v>
      </c>
    </row>
    <row r="6" spans="2:2" s="19" customFormat="1" x14ac:dyDescent="0.25">
      <c r="B6" s="18" t="s">
        <v>60</v>
      </c>
    </row>
    <row r="7" spans="2:2" s="19" customFormat="1" x14ac:dyDescent="0.25">
      <c r="B7" s="18" t="s">
        <v>61</v>
      </c>
    </row>
    <row r="8" spans="2:2" s="19" customFormat="1" x14ac:dyDescent="0.25">
      <c r="B8" s="18" t="s">
        <v>53</v>
      </c>
    </row>
    <row r="9" spans="2:2" s="19" customFormat="1" x14ac:dyDescent="0.25">
      <c r="B9" s="18" t="s">
        <v>63</v>
      </c>
    </row>
    <row r="10" spans="2:2" s="19" customFormat="1" x14ac:dyDescent="0.25">
      <c r="B10" s="18" t="s">
        <v>59</v>
      </c>
    </row>
    <row r="11" spans="2:2" s="19" customFormat="1" x14ac:dyDescent="0.25">
      <c r="B11" s="18"/>
    </row>
    <row r="12" spans="2:2" s="19" customFormat="1" x14ac:dyDescent="0.25">
      <c r="B12" s="18" t="s">
        <v>44</v>
      </c>
    </row>
    <row r="13" spans="2:2" s="19" customFormat="1" x14ac:dyDescent="0.25">
      <c r="B13" s="18" t="s">
        <v>45</v>
      </c>
    </row>
    <row r="14" spans="2:2" s="19" customFormat="1" x14ac:dyDescent="0.25">
      <c r="B14" s="18" t="s">
        <v>46</v>
      </c>
    </row>
    <row r="15" spans="2:2" s="19" customFormat="1" x14ac:dyDescent="0.25">
      <c r="B15" s="18"/>
    </row>
    <row r="16" spans="2:2" s="19" customFormat="1" x14ac:dyDescent="0.25">
      <c r="B16" s="20" t="s">
        <v>42</v>
      </c>
    </row>
    <row r="17" spans="2:2" s="19" customFormat="1" ht="30" x14ac:dyDescent="0.25">
      <c r="B17" s="21" t="s">
        <v>47</v>
      </c>
    </row>
    <row r="18" spans="2:2" s="19" customFormat="1" ht="41.25" customHeight="1" x14ac:dyDescent="0.25">
      <c r="B18" s="21" t="s">
        <v>48</v>
      </c>
    </row>
    <row r="19" spans="2:2" s="19" customFormat="1" ht="15" customHeight="1" x14ac:dyDescent="0.25">
      <c r="B19" s="21"/>
    </row>
    <row r="20" spans="2:2" s="19" customFormat="1" x14ac:dyDescent="0.25">
      <c r="B20" s="21" t="s">
        <v>43</v>
      </c>
    </row>
    <row r="21" spans="2:2" x14ac:dyDescent="0.25">
      <c r="B21" s="22"/>
    </row>
    <row r="22" spans="2:2" x14ac:dyDescent="0.25">
      <c r="B22" s="22"/>
    </row>
    <row r="23" spans="2:2" x14ac:dyDescent="0.25">
      <c r="B23" s="22"/>
    </row>
    <row r="24" spans="2:2" x14ac:dyDescent="0.25">
      <c r="B24" s="22"/>
    </row>
    <row r="25" spans="2:2" x14ac:dyDescent="0.25">
      <c r="B25" s="22"/>
    </row>
    <row r="26" spans="2:2" x14ac:dyDescent="0.25">
      <c r="B26" s="22"/>
    </row>
    <row r="27" spans="2:2" x14ac:dyDescent="0.25">
      <c r="B27" s="22"/>
    </row>
    <row r="28" spans="2:2" x14ac:dyDescent="0.25">
      <c r="B28" s="22"/>
    </row>
    <row r="29" spans="2:2" x14ac:dyDescent="0.25">
      <c r="B29" s="22"/>
    </row>
    <row r="30" spans="2:2" x14ac:dyDescent="0.25">
      <c r="B30" s="22"/>
    </row>
    <row r="31" spans="2:2" x14ac:dyDescent="0.25">
      <c r="B31" s="22"/>
    </row>
    <row r="32" spans="2:2" x14ac:dyDescent="0.25">
      <c r="B32" s="22"/>
    </row>
    <row r="33" spans="2:2" x14ac:dyDescent="0.25">
      <c r="B33" s="22"/>
    </row>
    <row r="34" spans="2:2" x14ac:dyDescent="0.25">
      <c r="B34" s="22"/>
    </row>
    <row r="35" spans="2:2" x14ac:dyDescent="0.25">
      <c r="B35" s="22"/>
    </row>
    <row r="36" spans="2:2" x14ac:dyDescent="0.25">
      <c r="B36" s="22"/>
    </row>
    <row r="37" spans="2:2" x14ac:dyDescent="0.25">
      <c r="B37" s="23"/>
    </row>
  </sheetData>
  <sheetProtection algorithmName="SHA-512" hashValue="PICsW8Z9J9NEcwnQz86Hw4a4i7ZGtAxq6R25l4LLsf8m6wmQsjOYcT3li9FtRg0OaUfQAHIdmZ76qwEQod4Teg==" saltValue="l0X+umM/jeM2hQjSdvmkZQ==" spinCount="100000" sheet="1" objects="1" scenarios="1"/>
  <pageMargins left="0.7" right="0.7" top="0.75" bottom="0.75" header="0.3" footer="0.3"/>
  <pageSetup paperSize="9" scale="65"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94765-2C11-49C5-BB48-43909785BE43}">
  <sheetPr>
    <pageSetUpPr fitToPage="1"/>
  </sheetPr>
  <dimension ref="B2:AA45"/>
  <sheetViews>
    <sheetView tabSelected="1" zoomScale="70" zoomScaleNormal="70" workbookViewId="0">
      <selection activeCell="O34" sqref="O34"/>
    </sheetView>
  </sheetViews>
  <sheetFormatPr defaultColWidth="8.85546875" defaultRowHeight="15" x14ac:dyDescent="0.25"/>
  <cols>
    <col min="1" max="1" width="1.28515625" style="2" customWidth="1"/>
    <col min="2" max="2" width="7.28515625" style="2" bestFit="1" customWidth="1"/>
    <col min="3" max="3" width="10.5703125" style="2" customWidth="1"/>
    <col min="4" max="4" width="36.7109375" style="2" bestFit="1" customWidth="1"/>
    <col min="5" max="5" width="12.85546875" style="2" bestFit="1" customWidth="1"/>
    <col min="6" max="6" width="14.28515625" style="2" bestFit="1" customWidth="1"/>
    <col min="7" max="7" width="18.140625" style="2" bestFit="1" customWidth="1"/>
    <col min="8" max="8" width="6.85546875" style="2" customWidth="1"/>
    <col min="9" max="9" width="5.5703125" style="2" customWidth="1"/>
    <col min="10" max="10" width="8.85546875" style="2"/>
    <col min="11" max="11" width="7.28515625" style="2" bestFit="1" customWidth="1"/>
    <col min="12" max="12" width="10.5703125" style="2" bestFit="1" customWidth="1"/>
    <col min="13" max="13" width="36.7109375" style="2" bestFit="1" customWidth="1"/>
    <col min="14" max="14" width="12.85546875" style="2" bestFit="1" customWidth="1"/>
    <col min="15" max="15" width="13.5703125" style="2" customWidth="1"/>
    <col min="16" max="16" width="15.85546875" style="2" customWidth="1"/>
    <col min="17" max="17" width="6.85546875" style="2" bestFit="1" customWidth="1"/>
    <col min="18" max="18" width="5.5703125" style="2" bestFit="1" customWidth="1"/>
    <col min="19" max="19" width="8.85546875" style="2"/>
    <col min="20" max="20" width="7.28515625" style="2" bestFit="1" customWidth="1"/>
    <col min="21" max="21" width="11.5703125" style="2" bestFit="1" customWidth="1"/>
    <col min="22" max="22" width="36.7109375" style="2" bestFit="1" customWidth="1"/>
    <col min="23" max="23" width="12.85546875" style="2" bestFit="1" customWidth="1"/>
    <col min="24" max="24" width="13.42578125" style="2" bestFit="1" customWidth="1"/>
    <col min="25" max="25" width="16" style="2" bestFit="1" customWidth="1"/>
    <col min="26" max="26" width="6.85546875" style="2" bestFit="1" customWidth="1"/>
    <col min="27" max="27" width="5.5703125" style="2" bestFit="1" customWidth="1"/>
    <col min="28" max="16384" width="8.85546875" style="2"/>
  </cols>
  <sheetData>
    <row r="2" spans="2:27" ht="23.25" x14ac:dyDescent="0.35">
      <c r="C2" s="28"/>
      <c r="D2" s="28" t="s">
        <v>64</v>
      </c>
    </row>
    <row r="3" spans="2:27" ht="23.25" x14ac:dyDescent="0.35">
      <c r="C3" s="28"/>
      <c r="D3" s="28"/>
    </row>
    <row r="4" spans="2:27" ht="23.25" x14ac:dyDescent="0.35">
      <c r="C4" s="28"/>
      <c r="E4" s="4"/>
      <c r="F4" t="s">
        <v>52</v>
      </c>
    </row>
    <row r="5" spans="2:27" ht="12.75" customHeight="1" x14ac:dyDescent="0.25"/>
    <row r="6" spans="2:27" x14ac:dyDescent="0.25">
      <c r="B6" s="50" t="s">
        <v>0</v>
      </c>
      <c r="C6" s="51"/>
      <c r="D6" s="51"/>
      <c r="E6" s="51"/>
      <c r="F6" s="51"/>
      <c r="G6" s="51"/>
      <c r="H6" s="51"/>
      <c r="I6" s="51"/>
      <c r="J6" s="51"/>
      <c r="K6" s="51"/>
      <c r="L6" s="51"/>
      <c r="M6" s="51"/>
      <c r="N6" s="51"/>
      <c r="O6" s="51"/>
      <c r="P6" s="51"/>
      <c r="Q6" s="51"/>
      <c r="R6" s="51"/>
      <c r="S6" s="51"/>
      <c r="T6" s="51"/>
      <c r="U6" s="51"/>
      <c r="V6" s="51"/>
      <c r="W6" s="51"/>
      <c r="X6" s="51"/>
      <c r="Y6" s="51"/>
      <c r="Z6" s="51"/>
      <c r="AA6" s="52"/>
    </row>
    <row r="7" spans="2:27" x14ac:dyDescent="0.25">
      <c r="B7" s="72" t="s">
        <v>1</v>
      </c>
      <c r="C7" s="72"/>
      <c r="D7" s="72"/>
      <c r="E7" s="72"/>
      <c r="F7" s="72"/>
      <c r="G7" s="72"/>
      <c r="H7" s="72"/>
      <c r="I7" s="72"/>
      <c r="K7" s="72" t="s">
        <v>2</v>
      </c>
      <c r="L7" s="72"/>
      <c r="M7" s="72"/>
      <c r="N7" s="72"/>
      <c r="O7" s="72"/>
      <c r="P7" s="72"/>
      <c r="Q7" s="72"/>
      <c r="R7" s="72"/>
      <c r="T7" s="72" t="s">
        <v>3</v>
      </c>
      <c r="U7" s="72"/>
      <c r="V7" s="72"/>
      <c r="W7" s="72"/>
      <c r="X7" s="72"/>
      <c r="Y7" s="72"/>
      <c r="Z7" s="72"/>
      <c r="AA7" s="72"/>
    </row>
    <row r="8" spans="2:27" x14ac:dyDescent="0.25">
      <c r="B8" s="13" t="s">
        <v>4</v>
      </c>
      <c r="C8" s="13" t="s">
        <v>5</v>
      </c>
      <c r="D8" s="13" t="s">
        <v>6</v>
      </c>
      <c r="E8" s="13" t="s">
        <v>7</v>
      </c>
      <c r="F8" s="13" t="s">
        <v>8</v>
      </c>
      <c r="G8" s="13" t="s">
        <v>9</v>
      </c>
      <c r="H8" s="71" t="s">
        <v>10</v>
      </c>
      <c r="I8" s="71"/>
      <c r="K8" s="13" t="s">
        <v>4</v>
      </c>
      <c r="L8" s="13" t="s">
        <v>5</v>
      </c>
      <c r="M8" s="13" t="s">
        <v>6</v>
      </c>
      <c r="N8" s="13" t="s">
        <v>7</v>
      </c>
      <c r="O8" s="13" t="s">
        <v>8</v>
      </c>
      <c r="P8" s="13" t="s">
        <v>9</v>
      </c>
      <c r="Q8" s="71" t="s">
        <v>10</v>
      </c>
      <c r="R8" s="71"/>
      <c r="T8" s="13"/>
      <c r="U8" s="13" t="s">
        <v>5</v>
      </c>
      <c r="V8" s="13" t="s">
        <v>6</v>
      </c>
      <c r="W8" s="13" t="s">
        <v>7</v>
      </c>
      <c r="X8" s="13" t="s">
        <v>8</v>
      </c>
      <c r="Y8" s="13" t="s">
        <v>9</v>
      </c>
      <c r="Z8" s="71" t="s">
        <v>10</v>
      </c>
      <c r="AA8" s="71"/>
    </row>
    <row r="9" spans="2:27" ht="29.1" customHeight="1" x14ac:dyDescent="0.25">
      <c r="B9" s="70" t="s">
        <v>11</v>
      </c>
      <c r="C9" s="73" t="s">
        <v>12</v>
      </c>
      <c r="D9" s="13" t="s">
        <v>13</v>
      </c>
      <c r="E9" s="5"/>
      <c r="F9" s="15">
        <v>0</v>
      </c>
      <c r="G9" s="74">
        <v>1</v>
      </c>
      <c r="H9" s="70">
        <f>E9*F9*G9</f>
        <v>0</v>
      </c>
      <c r="I9" s="70"/>
      <c r="K9" s="70" t="s">
        <v>14</v>
      </c>
      <c r="L9" s="73" t="s">
        <v>12</v>
      </c>
      <c r="M9" s="13" t="s">
        <v>13</v>
      </c>
      <c r="N9" s="5"/>
      <c r="O9" s="15">
        <v>0</v>
      </c>
      <c r="P9" s="74">
        <v>1</v>
      </c>
      <c r="Q9" s="70">
        <f>N9*O9*P9</f>
        <v>0</v>
      </c>
      <c r="R9" s="70"/>
      <c r="T9" s="70" t="s">
        <v>15</v>
      </c>
      <c r="U9" s="73" t="s">
        <v>12</v>
      </c>
      <c r="V9" s="13" t="s">
        <v>13</v>
      </c>
      <c r="W9" s="5"/>
      <c r="X9" s="15">
        <v>0</v>
      </c>
      <c r="Y9" s="74">
        <v>1</v>
      </c>
      <c r="Z9" s="70">
        <f>W9*X9*Y9</f>
        <v>0</v>
      </c>
      <c r="AA9" s="70"/>
    </row>
    <row r="10" spans="2:27" x14ac:dyDescent="0.25">
      <c r="B10" s="70"/>
      <c r="C10" s="70"/>
      <c r="D10" s="13" t="s">
        <v>16</v>
      </c>
      <c r="E10" s="5"/>
      <c r="F10" s="15">
        <v>0.1</v>
      </c>
      <c r="G10" s="74"/>
      <c r="H10" s="70">
        <f>E10*F10*G9</f>
        <v>0</v>
      </c>
      <c r="I10" s="70"/>
      <c r="K10" s="70"/>
      <c r="L10" s="70"/>
      <c r="M10" s="13" t="s">
        <v>16</v>
      </c>
      <c r="N10" s="5"/>
      <c r="O10" s="15">
        <v>0.1</v>
      </c>
      <c r="P10" s="74"/>
      <c r="Q10" s="70">
        <f>N10*O10*P9</f>
        <v>0</v>
      </c>
      <c r="R10" s="70"/>
      <c r="T10" s="70"/>
      <c r="U10" s="70"/>
      <c r="V10" s="13" t="s">
        <v>16</v>
      </c>
      <c r="W10" s="5"/>
      <c r="X10" s="15">
        <v>0.1</v>
      </c>
      <c r="Y10" s="74"/>
      <c r="Z10" s="70">
        <f>W10*X10*Y9</f>
        <v>0</v>
      </c>
      <c r="AA10" s="70"/>
    </row>
    <row r="11" spans="2:27" x14ac:dyDescent="0.25">
      <c r="B11" s="70"/>
      <c r="C11" s="70"/>
      <c r="D11" s="13" t="s">
        <v>17</v>
      </c>
      <c r="E11" s="5"/>
      <c r="F11" s="15">
        <v>0.35</v>
      </c>
      <c r="G11" s="74"/>
      <c r="H11" s="70">
        <f>E11*F11*G9</f>
        <v>0</v>
      </c>
      <c r="I11" s="70"/>
      <c r="K11" s="70"/>
      <c r="L11" s="70"/>
      <c r="M11" s="13" t="s">
        <v>17</v>
      </c>
      <c r="N11" s="5"/>
      <c r="O11" s="15">
        <v>0.35</v>
      </c>
      <c r="P11" s="74"/>
      <c r="Q11" s="70">
        <f>N11*O11*P9</f>
        <v>0</v>
      </c>
      <c r="R11" s="70"/>
      <c r="T11" s="70"/>
      <c r="U11" s="70"/>
      <c r="V11" s="13" t="s">
        <v>17</v>
      </c>
      <c r="W11" s="5"/>
      <c r="X11" s="15">
        <v>0.35</v>
      </c>
      <c r="Y11" s="74"/>
      <c r="Z11" s="70">
        <f>W11*X11*Y9</f>
        <v>0</v>
      </c>
      <c r="AA11" s="70"/>
    </row>
    <row r="12" spans="2:27" x14ac:dyDescent="0.25">
      <c r="B12" s="70"/>
      <c r="C12" s="70"/>
      <c r="D12" s="13" t="s">
        <v>18</v>
      </c>
      <c r="E12" s="5"/>
      <c r="F12" s="15">
        <v>0.5</v>
      </c>
      <c r="G12" s="74"/>
      <c r="H12" s="70">
        <f>E12*F12*G9</f>
        <v>0</v>
      </c>
      <c r="I12" s="70"/>
      <c r="K12" s="70"/>
      <c r="L12" s="70"/>
      <c r="M12" s="13" t="s">
        <v>18</v>
      </c>
      <c r="N12" s="5"/>
      <c r="O12" s="15">
        <v>0.5</v>
      </c>
      <c r="P12" s="74"/>
      <c r="Q12" s="70">
        <f>N12*O12*P9</f>
        <v>0</v>
      </c>
      <c r="R12" s="70"/>
      <c r="T12" s="70"/>
      <c r="U12" s="70"/>
      <c r="V12" s="13" t="s">
        <v>18</v>
      </c>
      <c r="W12" s="5"/>
      <c r="X12" s="15">
        <v>0.5</v>
      </c>
      <c r="Y12" s="74"/>
      <c r="Z12" s="70">
        <f>W12*X12*Y9</f>
        <v>0</v>
      </c>
      <c r="AA12" s="70"/>
    </row>
    <row r="13" spans="2:27" ht="14.45" customHeight="1" x14ac:dyDescent="0.25">
      <c r="B13" s="70" t="s">
        <v>19</v>
      </c>
      <c r="C13" s="73" t="s">
        <v>20</v>
      </c>
      <c r="D13" s="13" t="s">
        <v>13</v>
      </c>
      <c r="E13" s="5"/>
      <c r="F13" s="15">
        <v>0</v>
      </c>
      <c r="G13" s="74"/>
      <c r="H13" s="70">
        <f>E13*F13*G9</f>
        <v>0</v>
      </c>
      <c r="I13" s="70"/>
      <c r="K13" s="70" t="s">
        <v>21</v>
      </c>
      <c r="L13" s="73" t="s">
        <v>20</v>
      </c>
      <c r="M13" s="13" t="s">
        <v>13</v>
      </c>
      <c r="N13" s="5"/>
      <c r="O13" s="15">
        <v>0</v>
      </c>
      <c r="P13" s="74"/>
      <c r="Q13" s="70">
        <f>N13*O13*P9</f>
        <v>0</v>
      </c>
      <c r="R13" s="70"/>
      <c r="T13" s="70" t="s">
        <v>22</v>
      </c>
      <c r="U13" s="73" t="s">
        <v>20</v>
      </c>
      <c r="V13" s="13" t="s">
        <v>13</v>
      </c>
      <c r="W13" s="5"/>
      <c r="X13" s="15">
        <v>0</v>
      </c>
      <c r="Y13" s="74"/>
      <c r="Z13" s="70">
        <f>W13*X13*Y9</f>
        <v>0</v>
      </c>
      <c r="AA13" s="70"/>
    </row>
    <row r="14" spans="2:27" x14ac:dyDescent="0.25">
      <c r="B14" s="70"/>
      <c r="C14" s="70"/>
      <c r="D14" s="13" t="s">
        <v>16</v>
      </c>
      <c r="E14" s="5"/>
      <c r="F14" s="15">
        <v>0.25</v>
      </c>
      <c r="G14" s="74"/>
      <c r="H14" s="70">
        <f>E14*F14*G9</f>
        <v>0</v>
      </c>
      <c r="I14" s="70"/>
      <c r="K14" s="70"/>
      <c r="L14" s="70"/>
      <c r="M14" s="13" t="s">
        <v>16</v>
      </c>
      <c r="N14" s="5"/>
      <c r="O14" s="15">
        <v>0.25</v>
      </c>
      <c r="P14" s="74"/>
      <c r="Q14" s="70">
        <f>N14*O14*P9</f>
        <v>0</v>
      </c>
      <c r="R14" s="70"/>
      <c r="T14" s="70"/>
      <c r="U14" s="70"/>
      <c r="V14" s="13" t="s">
        <v>16</v>
      </c>
      <c r="W14" s="5"/>
      <c r="X14" s="15">
        <v>0.25</v>
      </c>
      <c r="Y14" s="74"/>
      <c r="Z14" s="70">
        <f>W14*X14*Y9</f>
        <v>0</v>
      </c>
      <c r="AA14" s="70"/>
    </row>
    <row r="15" spans="2:27" x14ac:dyDescent="0.25">
      <c r="B15" s="70"/>
      <c r="C15" s="70"/>
      <c r="D15" s="13" t="s">
        <v>17</v>
      </c>
      <c r="E15" s="5"/>
      <c r="F15" s="15">
        <v>0.5</v>
      </c>
      <c r="G15" s="74"/>
      <c r="H15" s="70">
        <f>E15*F15*G9</f>
        <v>0</v>
      </c>
      <c r="I15" s="70"/>
      <c r="K15" s="70"/>
      <c r="L15" s="70"/>
      <c r="M15" s="13" t="s">
        <v>17</v>
      </c>
      <c r="N15" s="5"/>
      <c r="O15" s="15">
        <v>0.5</v>
      </c>
      <c r="P15" s="74"/>
      <c r="Q15" s="70">
        <f>N15*O15*P9</f>
        <v>0</v>
      </c>
      <c r="R15" s="70"/>
      <c r="T15" s="70"/>
      <c r="U15" s="70"/>
      <c r="V15" s="13" t="s">
        <v>17</v>
      </c>
      <c r="W15" s="5"/>
      <c r="X15" s="15">
        <v>0.5</v>
      </c>
      <c r="Y15" s="74"/>
      <c r="Z15" s="70">
        <f>W15*X15*Y9</f>
        <v>0</v>
      </c>
      <c r="AA15" s="70"/>
    </row>
    <row r="16" spans="2:27" x14ac:dyDescent="0.25">
      <c r="B16" s="70"/>
      <c r="C16" s="70"/>
      <c r="D16" s="13" t="s">
        <v>18</v>
      </c>
      <c r="E16" s="5"/>
      <c r="F16" s="15">
        <v>0.75</v>
      </c>
      <c r="G16" s="74"/>
      <c r="H16" s="70">
        <f>E16*F16*G9</f>
        <v>0</v>
      </c>
      <c r="I16" s="70"/>
      <c r="K16" s="70"/>
      <c r="L16" s="70"/>
      <c r="M16" s="13" t="s">
        <v>18</v>
      </c>
      <c r="N16" s="5"/>
      <c r="O16" s="15">
        <v>0.75</v>
      </c>
      <c r="P16" s="74"/>
      <c r="Q16" s="70">
        <f>N16*O16*P9</f>
        <v>0</v>
      </c>
      <c r="R16" s="70"/>
      <c r="T16" s="70"/>
      <c r="U16" s="70"/>
      <c r="V16" s="13" t="s">
        <v>18</v>
      </c>
      <c r="W16" s="5"/>
      <c r="X16" s="15">
        <v>0.75</v>
      </c>
      <c r="Y16" s="74"/>
      <c r="Z16" s="70">
        <f>W16*X16*Y9</f>
        <v>0</v>
      </c>
      <c r="AA16" s="70"/>
    </row>
    <row r="17" spans="2:27" x14ac:dyDescent="0.25">
      <c r="B17" s="14" t="s">
        <v>23</v>
      </c>
      <c r="C17" s="30"/>
      <c r="D17" s="13" t="s">
        <v>24</v>
      </c>
      <c r="E17" s="5"/>
      <c r="F17" s="15">
        <v>1</v>
      </c>
      <c r="G17" s="74"/>
      <c r="H17" s="70">
        <f>E17*F17*G9</f>
        <v>0</v>
      </c>
      <c r="I17" s="70"/>
      <c r="K17" s="14" t="s">
        <v>25</v>
      </c>
      <c r="L17" s="30"/>
      <c r="M17" s="13" t="s">
        <v>24</v>
      </c>
      <c r="N17" s="5"/>
      <c r="O17" s="15">
        <v>1</v>
      </c>
      <c r="P17" s="74"/>
      <c r="Q17" s="70">
        <f>N17*O17*P9</f>
        <v>0</v>
      </c>
      <c r="R17" s="70"/>
      <c r="T17" s="14" t="s">
        <v>26</v>
      </c>
      <c r="U17" s="30"/>
      <c r="V17" s="13" t="s">
        <v>24</v>
      </c>
      <c r="W17" s="5"/>
      <c r="X17" s="15">
        <v>1</v>
      </c>
      <c r="Y17" s="74"/>
      <c r="Z17" s="70">
        <f>W17*X17*Y9</f>
        <v>0</v>
      </c>
      <c r="AA17" s="70"/>
    </row>
    <row r="18" spans="2:27" x14ac:dyDescent="0.25">
      <c r="B18" s="70"/>
      <c r="C18" s="70"/>
      <c r="D18" s="70"/>
      <c r="E18" s="71">
        <f>SUM(E9:E17)</f>
        <v>0</v>
      </c>
      <c r="F18" s="75"/>
      <c r="G18" s="74"/>
      <c r="H18" s="76" t="s">
        <v>27</v>
      </c>
      <c r="I18" s="77"/>
      <c r="K18" s="70"/>
      <c r="L18" s="70"/>
      <c r="M18" s="70"/>
      <c r="N18" s="71">
        <f>SUM(N9:N17)</f>
        <v>0</v>
      </c>
      <c r="O18" s="75"/>
      <c r="P18" s="74"/>
      <c r="Q18" s="76" t="s">
        <v>27</v>
      </c>
      <c r="R18" s="77"/>
      <c r="T18" s="70"/>
      <c r="U18" s="70"/>
      <c r="V18" s="70"/>
      <c r="W18" s="71">
        <f>SUM(W9:W17)</f>
        <v>0</v>
      </c>
      <c r="X18" s="75"/>
      <c r="Y18" s="74"/>
      <c r="Z18" s="76" t="s">
        <v>27</v>
      </c>
      <c r="AA18" s="77"/>
    </row>
    <row r="19" spans="2:27" x14ac:dyDescent="0.25">
      <c r="B19" s="70"/>
      <c r="C19" s="70"/>
      <c r="D19" s="70"/>
      <c r="E19" s="71"/>
      <c r="F19" s="72"/>
      <c r="G19" s="74"/>
      <c r="H19" s="78">
        <f>SUM(H9:I17)</f>
        <v>0</v>
      </c>
      <c r="I19" s="79"/>
      <c r="K19" s="70"/>
      <c r="L19" s="70"/>
      <c r="M19" s="70"/>
      <c r="N19" s="71"/>
      <c r="O19" s="72"/>
      <c r="P19" s="74"/>
      <c r="Q19" s="78">
        <f>SUM(Q9:R17)</f>
        <v>0</v>
      </c>
      <c r="R19" s="79"/>
      <c r="T19" s="70"/>
      <c r="U19" s="70"/>
      <c r="V19" s="70"/>
      <c r="W19" s="71"/>
      <c r="X19" s="72"/>
      <c r="Y19" s="74"/>
      <c r="Z19" s="78">
        <f>SUM(Z9:AA17)</f>
        <v>0</v>
      </c>
      <c r="AA19" s="79"/>
    </row>
    <row r="20" spans="2:27" x14ac:dyDescent="0.25">
      <c r="K20" s="8"/>
      <c r="L20" s="9"/>
      <c r="M20" s="9"/>
      <c r="N20" s="7"/>
      <c r="O20" s="10"/>
      <c r="P20" s="9"/>
      <c r="Q20" s="11"/>
      <c r="R20" s="11"/>
      <c r="T20" s="9"/>
      <c r="U20" s="9"/>
      <c r="V20" s="9"/>
      <c r="W20" s="7"/>
      <c r="X20" s="10"/>
      <c r="Y20" s="9"/>
      <c r="Z20" s="11"/>
      <c r="AA20" s="12"/>
    </row>
    <row r="21" spans="2:27" x14ac:dyDescent="0.25">
      <c r="B21" s="53" t="s">
        <v>28</v>
      </c>
      <c r="C21" s="53"/>
      <c r="D21" s="53"/>
      <c r="E21" s="53"/>
      <c r="F21" s="53"/>
      <c r="G21" s="53"/>
      <c r="H21" s="53"/>
      <c r="I21" s="53"/>
      <c r="J21" s="53"/>
      <c r="K21" s="53"/>
      <c r="L21" s="53"/>
      <c r="M21" s="53"/>
      <c r="N21" s="53"/>
      <c r="O21" s="53"/>
      <c r="P21" s="53"/>
      <c r="Q21" s="53"/>
      <c r="R21" s="53"/>
      <c r="S21" s="53"/>
      <c r="T21" s="53"/>
      <c r="U21" s="53"/>
      <c r="V21" s="53"/>
      <c r="W21" s="53"/>
      <c r="X21" s="53"/>
      <c r="Y21" s="53"/>
      <c r="Z21" s="53"/>
      <c r="AA21" s="54"/>
    </row>
    <row r="22" spans="2:27" x14ac:dyDescent="0.25">
      <c r="B22" s="61" t="s">
        <v>29</v>
      </c>
      <c r="C22" s="62"/>
      <c r="D22" s="62"/>
      <c r="E22" s="62"/>
      <c r="F22" s="62"/>
      <c r="G22" s="62"/>
      <c r="H22" s="62"/>
      <c r="I22" s="63"/>
      <c r="K22" s="61" t="s">
        <v>30</v>
      </c>
      <c r="L22" s="62"/>
      <c r="M22" s="62"/>
      <c r="N22" s="62"/>
      <c r="O22" s="62"/>
      <c r="P22" s="62"/>
      <c r="Q22" s="62"/>
      <c r="R22" s="63"/>
      <c r="S22" s="3"/>
      <c r="T22" s="61" t="s">
        <v>31</v>
      </c>
      <c r="U22" s="62"/>
      <c r="V22" s="62"/>
      <c r="W22" s="62"/>
      <c r="X22" s="62"/>
      <c r="Y22" s="62"/>
      <c r="Z22" s="62"/>
      <c r="AA22" s="63"/>
    </row>
    <row r="23" spans="2:27" x14ac:dyDescent="0.25">
      <c r="B23" s="1" t="s">
        <v>4</v>
      </c>
      <c r="C23" s="1" t="s">
        <v>5</v>
      </c>
      <c r="D23" s="1" t="s">
        <v>6</v>
      </c>
      <c r="E23" s="1" t="s">
        <v>7</v>
      </c>
      <c r="F23" s="1" t="s">
        <v>8</v>
      </c>
      <c r="G23" s="16" t="s">
        <v>9</v>
      </c>
      <c r="H23" s="64" t="s">
        <v>10</v>
      </c>
      <c r="I23" s="64"/>
      <c r="K23" s="1" t="s">
        <v>4</v>
      </c>
      <c r="L23" s="1" t="s">
        <v>5</v>
      </c>
      <c r="M23" s="1" t="s">
        <v>6</v>
      </c>
      <c r="N23" s="1" t="s">
        <v>7</v>
      </c>
      <c r="O23" s="1" t="s">
        <v>8</v>
      </c>
      <c r="P23" s="16" t="s">
        <v>9</v>
      </c>
      <c r="Q23" s="64" t="s">
        <v>10</v>
      </c>
      <c r="R23" s="64"/>
      <c r="T23" s="1" t="s">
        <v>4</v>
      </c>
      <c r="U23" s="1" t="s">
        <v>5</v>
      </c>
      <c r="V23" s="1" t="s">
        <v>6</v>
      </c>
      <c r="W23" s="1" t="s">
        <v>7</v>
      </c>
      <c r="X23" s="1" t="s">
        <v>8</v>
      </c>
      <c r="Y23" s="16" t="s">
        <v>9</v>
      </c>
      <c r="Z23" s="64" t="s">
        <v>10</v>
      </c>
      <c r="AA23" s="64"/>
    </row>
    <row r="24" spans="2:27" x14ac:dyDescent="0.25">
      <c r="B24" s="65" t="s">
        <v>32</v>
      </c>
      <c r="C24" s="1"/>
      <c r="D24" s="1" t="s">
        <v>33</v>
      </c>
      <c r="E24" s="5"/>
      <c r="F24" s="33">
        <v>0</v>
      </c>
      <c r="G24" s="67">
        <v>1</v>
      </c>
      <c r="H24" s="69">
        <f>E24*F24*G24</f>
        <v>0</v>
      </c>
      <c r="I24" s="69"/>
      <c r="K24" s="65" t="s">
        <v>34</v>
      </c>
      <c r="L24" s="1"/>
      <c r="M24" s="1" t="s">
        <v>33</v>
      </c>
      <c r="N24" s="5"/>
      <c r="O24" s="32">
        <v>0</v>
      </c>
      <c r="P24" s="67">
        <v>1</v>
      </c>
      <c r="Q24" s="69">
        <f>N24*O24*P24</f>
        <v>0</v>
      </c>
      <c r="R24" s="69"/>
      <c r="T24" s="65" t="s">
        <v>35</v>
      </c>
      <c r="U24" s="1"/>
      <c r="V24" s="1" t="s">
        <v>33</v>
      </c>
      <c r="W24" s="31"/>
      <c r="X24" s="32">
        <v>0</v>
      </c>
      <c r="Y24" s="67">
        <v>0</v>
      </c>
      <c r="Z24" s="69">
        <f>W24*X24*Y24</f>
        <v>0</v>
      </c>
      <c r="AA24" s="69"/>
    </row>
    <row r="25" spans="2:27" x14ac:dyDescent="0.25">
      <c r="B25" s="66"/>
      <c r="C25" s="1"/>
      <c r="D25" s="1" t="s">
        <v>18</v>
      </c>
      <c r="E25" s="5"/>
      <c r="F25" s="33">
        <v>0.5</v>
      </c>
      <c r="G25" s="67"/>
      <c r="H25" s="69">
        <f>E25*F25*G24</f>
        <v>0</v>
      </c>
      <c r="I25" s="69"/>
      <c r="K25" s="66"/>
      <c r="L25" s="1"/>
      <c r="M25" s="1" t="s">
        <v>18</v>
      </c>
      <c r="N25" s="5"/>
      <c r="O25" s="32">
        <v>0.5</v>
      </c>
      <c r="P25" s="67"/>
      <c r="Q25" s="69">
        <f>N25*O25*P24</f>
        <v>0</v>
      </c>
      <c r="R25" s="69"/>
      <c r="T25" s="66"/>
      <c r="U25" s="1"/>
      <c r="V25" s="1" t="s">
        <v>18</v>
      </c>
      <c r="W25" s="31"/>
      <c r="X25" s="32">
        <v>0.5</v>
      </c>
      <c r="Y25" s="67"/>
      <c r="Z25" s="69">
        <f>W25*X25*Y24</f>
        <v>0</v>
      </c>
      <c r="AA25" s="69"/>
    </row>
    <row r="26" spans="2:27" x14ac:dyDescent="0.25">
      <c r="B26" s="6" t="s">
        <v>36</v>
      </c>
      <c r="C26" s="1"/>
      <c r="D26" s="1" t="s">
        <v>37</v>
      </c>
      <c r="E26" s="5"/>
      <c r="F26" s="33">
        <v>1</v>
      </c>
      <c r="G26" s="67"/>
      <c r="H26" s="69">
        <f>E26*F26*G24</f>
        <v>0</v>
      </c>
      <c r="I26" s="69"/>
      <c r="K26" s="6" t="s">
        <v>38</v>
      </c>
      <c r="L26" s="1"/>
      <c r="M26" s="1" t="s">
        <v>37</v>
      </c>
      <c r="N26" s="5"/>
      <c r="O26" s="32">
        <v>1</v>
      </c>
      <c r="P26" s="67"/>
      <c r="Q26" s="69">
        <f>N26*O26*P24</f>
        <v>0</v>
      </c>
      <c r="R26" s="69"/>
      <c r="T26" s="6" t="s">
        <v>39</v>
      </c>
      <c r="U26" s="1"/>
      <c r="V26" s="1" t="s">
        <v>37</v>
      </c>
      <c r="W26" s="31"/>
      <c r="X26" s="32">
        <v>1</v>
      </c>
      <c r="Y26" s="67"/>
      <c r="Z26" s="69">
        <f>W26*X26*Y24</f>
        <v>0</v>
      </c>
      <c r="AA26" s="69"/>
    </row>
    <row r="27" spans="2:27" x14ac:dyDescent="0.25">
      <c r="B27" s="80"/>
      <c r="C27" s="81"/>
      <c r="D27" s="82"/>
      <c r="E27" s="71">
        <f>SUM(E24:E26)</f>
        <v>0</v>
      </c>
      <c r="F27" s="86"/>
      <c r="G27" s="67"/>
      <c r="H27" s="88" t="s">
        <v>40</v>
      </c>
      <c r="I27" s="89"/>
      <c r="K27" s="80"/>
      <c r="L27" s="81"/>
      <c r="M27" s="82"/>
      <c r="N27" s="71">
        <f>SUM(N24:N26)</f>
        <v>0</v>
      </c>
      <c r="O27" s="86"/>
      <c r="P27" s="67"/>
      <c r="Q27" s="88" t="s">
        <v>40</v>
      </c>
      <c r="R27" s="89"/>
      <c r="T27" s="80"/>
      <c r="U27" s="81"/>
      <c r="V27" s="82"/>
      <c r="W27" s="92" t="s">
        <v>50</v>
      </c>
      <c r="X27" s="86" t="s">
        <v>50</v>
      </c>
      <c r="Y27" s="67"/>
      <c r="Z27" s="88" t="s">
        <v>40</v>
      </c>
      <c r="AA27" s="89"/>
    </row>
    <row r="28" spans="2:27" x14ac:dyDescent="0.25">
      <c r="B28" s="83"/>
      <c r="C28" s="84"/>
      <c r="D28" s="85"/>
      <c r="E28" s="71"/>
      <c r="F28" s="87"/>
      <c r="G28" s="68"/>
      <c r="H28" s="90">
        <f>SUM(H24:I26)</f>
        <v>0</v>
      </c>
      <c r="I28" s="91"/>
      <c r="K28" s="83"/>
      <c r="L28" s="84"/>
      <c r="M28" s="85"/>
      <c r="N28" s="71"/>
      <c r="O28" s="87"/>
      <c r="P28" s="68"/>
      <c r="Q28" s="90">
        <f>SUM(Q24:R26)</f>
        <v>0</v>
      </c>
      <c r="R28" s="91"/>
      <c r="T28" s="83"/>
      <c r="U28" s="84"/>
      <c r="V28" s="85"/>
      <c r="W28" s="93"/>
      <c r="X28" s="87"/>
      <c r="Y28" s="68"/>
      <c r="Z28" s="90">
        <f>SUM(Z24:AA26)</f>
        <v>0</v>
      </c>
      <c r="AA28" s="91"/>
    </row>
    <row r="30" spans="2:27" x14ac:dyDescent="0.25">
      <c r="B30" s="55" t="s">
        <v>41</v>
      </c>
      <c r="C30" s="56"/>
      <c r="D30" s="57"/>
    </row>
    <row r="31" spans="2:27" x14ac:dyDescent="0.25">
      <c r="B31" s="58">
        <f>H19+Q19+Z19+H28+Q28</f>
        <v>0</v>
      </c>
      <c r="C31" s="59"/>
      <c r="D31" s="60"/>
    </row>
    <row r="34" spans="3:11" x14ac:dyDescent="0.25">
      <c r="C34" s="17" t="s">
        <v>49</v>
      </c>
    </row>
    <row r="35" spans="3:11" ht="15.75" thickBot="1" x14ac:dyDescent="0.3"/>
    <row r="36" spans="3:11" x14ac:dyDescent="0.25">
      <c r="C36" s="42" t="s">
        <v>58</v>
      </c>
      <c r="D36" s="43"/>
      <c r="E36" s="43"/>
      <c r="F36" s="43"/>
      <c r="G36" s="44"/>
      <c r="H36" s="45"/>
      <c r="I36" s="45"/>
      <c r="J36" s="45"/>
      <c r="K36" s="46"/>
    </row>
    <row r="37" spans="3:11" x14ac:dyDescent="0.25">
      <c r="C37" s="24"/>
      <c r="D37" s="25"/>
      <c r="E37" s="25"/>
      <c r="F37" s="25"/>
      <c r="G37" s="47"/>
      <c r="H37" s="48"/>
      <c r="I37" s="48"/>
      <c r="J37" s="48"/>
      <c r="K37" s="49"/>
    </row>
    <row r="38" spans="3:11" x14ac:dyDescent="0.25">
      <c r="C38" s="34" t="s">
        <v>57</v>
      </c>
      <c r="D38" s="35"/>
      <c r="E38" s="35"/>
      <c r="F38" s="35"/>
      <c r="G38" s="36"/>
      <c r="H38" s="37"/>
      <c r="I38" s="37"/>
      <c r="J38" s="37"/>
      <c r="K38" s="38"/>
    </row>
    <row r="39" spans="3:11" x14ac:dyDescent="0.25">
      <c r="C39" s="24"/>
      <c r="D39" s="25"/>
      <c r="E39" s="25"/>
      <c r="F39" s="25"/>
      <c r="G39" s="36"/>
      <c r="H39" s="37"/>
      <c r="I39" s="37"/>
      <c r="J39" s="37"/>
      <c r="K39" s="38"/>
    </row>
    <row r="40" spans="3:11" x14ac:dyDescent="0.25">
      <c r="C40" s="34" t="s">
        <v>56</v>
      </c>
      <c r="D40" s="35"/>
      <c r="E40" s="35"/>
      <c r="F40" s="35"/>
      <c r="G40" s="36"/>
      <c r="H40" s="37"/>
      <c r="I40" s="37"/>
      <c r="J40" s="37"/>
      <c r="K40" s="38"/>
    </row>
    <row r="41" spans="3:11" x14ac:dyDescent="0.25">
      <c r="C41" s="24" t="s">
        <v>50</v>
      </c>
      <c r="D41" s="25"/>
      <c r="E41" s="25"/>
      <c r="F41" s="25"/>
      <c r="G41" s="36"/>
      <c r="H41" s="37"/>
      <c r="I41" s="37"/>
      <c r="J41" s="37"/>
      <c r="K41" s="38"/>
    </row>
    <row r="42" spans="3:11" x14ac:dyDescent="0.25">
      <c r="C42" s="34" t="s">
        <v>55</v>
      </c>
      <c r="D42" s="35"/>
      <c r="E42" s="35"/>
      <c r="F42" s="35"/>
      <c r="G42" s="36"/>
      <c r="H42" s="37"/>
      <c r="I42" s="37"/>
      <c r="J42" s="37"/>
      <c r="K42" s="38"/>
    </row>
    <row r="43" spans="3:11" ht="37.5" customHeight="1" x14ac:dyDescent="0.25">
      <c r="C43" s="24"/>
      <c r="D43" s="25"/>
      <c r="E43" s="25"/>
      <c r="F43" s="25"/>
      <c r="G43" s="36"/>
      <c r="H43" s="37"/>
      <c r="I43" s="37"/>
      <c r="J43" s="37"/>
      <c r="K43" s="38"/>
    </row>
    <row r="44" spans="3:11" x14ac:dyDescent="0.25">
      <c r="C44" s="34" t="s">
        <v>54</v>
      </c>
      <c r="D44" s="35"/>
      <c r="E44" s="35"/>
      <c r="F44" s="35"/>
      <c r="G44" s="36"/>
      <c r="H44" s="37"/>
      <c r="I44" s="37"/>
      <c r="J44" s="37"/>
      <c r="K44" s="38"/>
    </row>
    <row r="45" spans="3:11" ht="15.75" thickBot="1" x14ac:dyDescent="0.3">
      <c r="C45" s="26"/>
      <c r="D45" s="27"/>
      <c r="E45" s="27"/>
      <c r="F45" s="27"/>
      <c r="G45" s="39"/>
      <c r="H45" s="40"/>
      <c r="I45" s="40"/>
      <c r="J45" s="40"/>
      <c r="K45" s="41"/>
    </row>
  </sheetData>
  <sheetProtection algorithmName="SHA-512" hashValue="EM5kk9gHY9Dm9UMrcMOzKk7wh3jjevXqFuYeGgGOj5HthC/h8y8uKi6jD68NZCZM/+UFHqSFjVJf1RybL3m8ZA==" saltValue="D9KQmXQ9GOW/Zi51e+S7jw==" spinCount="100000" sheet="1" objects="1" scenarios="1"/>
  <protectedRanges>
    <protectedRange sqref="E9:E17 N9:N17 W9:W17 E24:E26 N24:N26" name="Bereik1"/>
  </protectedRanges>
  <mergeCells count="113">
    <mergeCell ref="B27:D28"/>
    <mergeCell ref="E27:E28"/>
    <mergeCell ref="F27:F28"/>
    <mergeCell ref="H27:I27"/>
    <mergeCell ref="H28:I28"/>
    <mergeCell ref="K7:R7"/>
    <mergeCell ref="P9:P19"/>
    <mergeCell ref="N18:N19"/>
    <mergeCell ref="K18:M19"/>
    <mergeCell ref="Q9:R9"/>
    <mergeCell ref="Q10:R10"/>
    <mergeCell ref="L9:L12"/>
    <mergeCell ref="L13:L16"/>
    <mergeCell ref="K9:K12"/>
    <mergeCell ref="K13:K16"/>
    <mergeCell ref="Q11:R11"/>
    <mergeCell ref="Q12:R12"/>
    <mergeCell ref="Q13:R13"/>
    <mergeCell ref="O18:O19"/>
    <mergeCell ref="Q19:R19"/>
    <mergeCell ref="Q8:R8"/>
    <mergeCell ref="T9:T12"/>
    <mergeCell ref="T13:T16"/>
    <mergeCell ref="U9:U12"/>
    <mergeCell ref="U13:U16"/>
    <mergeCell ref="Q14:R14"/>
    <mergeCell ref="Q15:R15"/>
    <mergeCell ref="Q16:R16"/>
    <mergeCell ref="Q17:R17"/>
    <mergeCell ref="T7:AA7"/>
    <mergeCell ref="Z8:AA8"/>
    <mergeCell ref="Y9:Y19"/>
    <mergeCell ref="Z9:AA9"/>
    <mergeCell ref="Z10:AA10"/>
    <mergeCell ref="Z11:AA11"/>
    <mergeCell ref="Z12:AA12"/>
    <mergeCell ref="Z13:AA13"/>
    <mergeCell ref="Z14:AA14"/>
    <mergeCell ref="Z15:AA15"/>
    <mergeCell ref="Z16:AA16"/>
    <mergeCell ref="Z17:AA17"/>
    <mergeCell ref="T18:V19"/>
    <mergeCell ref="W18:W19"/>
    <mergeCell ref="X18:X19"/>
    <mergeCell ref="Z19:AA19"/>
    <mergeCell ref="Z18:AA18"/>
    <mergeCell ref="Q24:R24"/>
    <mergeCell ref="K22:R22"/>
    <mergeCell ref="P24:P28"/>
    <mergeCell ref="K24:K25"/>
    <mergeCell ref="Q23:R23"/>
    <mergeCell ref="Q25:R25"/>
    <mergeCell ref="K27:M28"/>
    <mergeCell ref="N27:N28"/>
    <mergeCell ref="Q18:R18"/>
    <mergeCell ref="X27:X28"/>
    <mergeCell ref="Z27:AA27"/>
    <mergeCell ref="Z28:AA28"/>
    <mergeCell ref="O27:O28"/>
    <mergeCell ref="Q27:R27"/>
    <mergeCell ref="Q28:R28"/>
    <mergeCell ref="T27:V28"/>
    <mergeCell ref="W27:W28"/>
    <mergeCell ref="B7:I7"/>
    <mergeCell ref="H8:I8"/>
    <mergeCell ref="B9:B12"/>
    <mergeCell ref="C9:C12"/>
    <mergeCell ref="G9:G19"/>
    <mergeCell ref="H9:I9"/>
    <mergeCell ref="H10:I10"/>
    <mergeCell ref="H11:I11"/>
    <mergeCell ref="H12:I12"/>
    <mergeCell ref="B13:B16"/>
    <mergeCell ref="C13:C16"/>
    <mergeCell ref="H13:I13"/>
    <mergeCell ref="H14:I14"/>
    <mergeCell ref="F18:F19"/>
    <mergeCell ref="H18:I18"/>
    <mergeCell ref="H19:I19"/>
    <mergeCell ref="B6:AA6"/>
    <mergeCell ref="B21:AA21"/>
    <mergeCell ref="B30:D30"/>
    <mergeCell ref="B31:D31"/>
    <mergeCell ref="B22:I22"/>
    <mergeCell ref="H23:I23"/>
    <mergeCell ref="B24:B25"/>
    <mergeCell ref="G24:G28"/>
    <mergeCell ref="H24:I24"/>
    <mergeCell ref="H25:I25"/>
    <mergeCell ref="H26:I26"/>
    <mergeCell ref="H15:I15"/>
    <mergeCell ref="H16:I16"/>
    <mergeCell ref="H17:I17"/>
    <mergeCell ref="B18:D19"/>
    <mergeCell ref="E18:E19"/>
    <mergeCell ref="Z26:AA26"/>
    <mergeCell ref="Q26:R26"/>
    <mergeCell ref="T22:AA22"/>
    <mergeCell ref="Z23:AA23"/>
    <mergeCell ref="T24:T25"/>
    <mergeCell ref="Z24:AA24"/>
    <mergeCell ref="Z25:AA25"/>
    <mergeCell ref="Y24:Y28"/>
    <mergeCell ref="C42:F42"/>
    <mergeCell ref="G42:K43"/>
    <mergeCell ref="C44:F44"/>
    <mergeCell ref="G44:K45"/>
    <mergeCell ref="C36:F36"/>
    <mergeCell ref="G36:K37"/>
    <mergeCell ref="C38:F38"/>
    <mergeCell ref="G38:K39"/>
    <mergeCell ref="C40:F40"/>
    <mergeCell ref="G40:K41"/>
  </mergeCells>
  <conditionalFormatting sqref="E18">
    <cfRule type="cellIs" dxfId="11" priority="16" operator="notEqual">
      <formula>100</formula>
    </cfRule>
  </conditionalFormatting>
  <conditionalFormatting sqref="E18:E19">
    <cfRule type="cellIs" dxfId="10" priority="10" operator="lessThan">
      <formula>100</formula>
    </cfRule>
  </conditionalFormatting>
  <conditionalFormatting sqref="E27">
    <cfRule type="cellIs" dxfId="9" priority="9" operator="notEqual">
      <formula>100</formula>
    </cfRule>
  </conditionalFormatting>
  <conditionalFormatting sqref="E27:E28">
    <cfRule type="cellIs" dxfId="8" priority="7" operator="equal">
      <formula>100</formula>
    </cfRule>
    <cfRule type="cellIs" dxfId="7" priority="8" operator="lessThan">
      <formula>100</formula>
    </cfRule>
  </conditionalFormatting>
  <conditionalFormatting sqref="N18">
    <cfRule type="cellIs" dxfId="6" priority="18" operator="notEqual">
      <formula>100</formula>
    </cfRule>
  </conditionalFormatting>
  <conditionalFormatting sqref="N18:N19">
    <cfRule type="cellIs" dxfId="5" priority="11" operator="lessThan">
      <formula>100</formula>
    </cfRule>
  </conditionalFormatting>
  <conditionalFormatting sqref="N27">
    <cfRule type="cellIs" dxfId="4" priority="6" operator="notEqual">
      <formula>100</formula>
    </cfRule>
  </conditionalFormatting>
  <conditionalFormatting sqref="N27:N28">
    <cfRule type="cellIs" dxfId="3" priority="4" operator="equal">
      <formula>100</formula>
    </cfRule>
    <cfRule type="cellIs" dxfId="2" priority="5" operator="lessThan">
      <formula>100</formula>
    </cfRule>
  </conditionalFormatting>
  <conditionalFormatting sqref="W18">
    <cfRule type="cellIs" dxfId="1" priority="17" operator="notEqual">
      <formula>100</formula>
    </cfRule>
  </conditionalFormatting>
  <conditionalFormatting sqref="W18:W19">
    <cfRule type="cellIs" dxfId="0" priority="12" operator="lessThan">
      <formula>100</formula>
    </cfRule>
  </conditionalFormatting>
  <pageMargins left="0.25" right="0.25" top="0.75" bottom="0.75" header="0.3" footer="0.3"/>
  <pageSetup paperSize="9" scale="4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ojectleider xmlns="35403182-7148-409a-b765-3ea8974509af">
      <UserInfo>
        <DisplayName/>
        <AccountId xsi:nil="true"/>
        <AccountType/>
      </UserInfo>
    </Projectleider>
    <Afdelingscode xmlns="35403182-7148-409a-b765-3ea8974509af">AC1</Afdelingscode>
    <lcf76f155ced4ddcb4097134ff3c332f xmlns="35403182-7148-409a-b765-3ea8974509af">
      <Terms xmlns="http://schemas.microsoft.com/office/infopath/2007/PartnerControls"/>
    </lcf76f155ced4ddcb4097134ff3c332f>
    <Documenttype xmlns="35403182-7148-409a-b765-3ea8974509af">DT1</Documenttype>
    <Resultaat xmlns="35403182-7148-409a-b765-3ea8974509af">Uitgevoerd</Resultaat>
    <Opdrachtgever xmlns="35403182-7148-409a-b765-3ea8974509af" xsi:nil="true"/>
    <Beschrijving xmlns="35403182-7148-409a-b765-3ea8974509af" xsi:nil="true"/>
    <Waardering xmlns="35403182-7148-409a-b765-3ea8974509af">Bewaren</Waardering>
    <Selectielijst xmlns="35403182-7148-409a-b765-3ea8974509af">Civieltechnisch werk</Selectielijst>
    <TaxCatchAll xmlns="19c65030-af07-4306-b585-93eb7bfce84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9AED8C200D55546A9AC93AC5E3F4EF7" ma:contentTypeVersion="24" ma:contentTypeDescription="Een nieuw document maken." ma:contentTypeScope="" ma:versionID="418dc92c409bb46495bc774f05cf3c8f">
  <xsd:schema xmlns:xsd="http://www.w3.org/2001/XMLSchema" xmlns:xs="http://www.w3.org/2001/XMLSchema" xmlns:p="http://schemas.microsoft.com/office/2006/metadata/properties" xmlns:ns2="35403182-7148-409a-b765-3ea8974509af" xmlns:ns3="19c65030-af07-4306-b585-93eb7bfce841" targetNamespace="http://schemas.microsoft.com/office/2006/metadata/properties" ma:root="true" ma:fieldsID="ffbf2881972a80c9561fb1aee302db84" ns2:_="" ns3:_="">
    <xsd:import namespace="35403182-7148-409a-b765-3ea8974509af"/>
    <xsd:import namespace="19c65030-af07-4306-b585-93eb7bfce841"/>
    <xsd:element name="properties">
      <xsd:complexType>
        <xsd:sequence>
          <xsd:element name="documentManagement">
            <xsd:complexType>
              <xsd:all>
                <xsd:element ref="ns2:Projectleider" minOccurs="0"/>
                <xsd:element ref="ns2:Beschrijving" minOccurs="0"/>
                <xsd:element ref="ns2:Afdelingscode" minOccurs="0"/>
                <xsd:element ref="ns2:Documenttype" minOccurs="0"/>
                <xsd:element ref="ns2:Opdrachtgever" minOccurs="0"/>
                <xsd:element ref="ns2:Resultaat" minOccurs="0"/>
                <xsd:element ref="ns2:Selectielijst" minOccurs="0"/>
                <xsd:element ref="ns2:Waardering" minOccurs="0"/>
                <xsd:element ref="ns2:MediaServiceMetadata" minOccurs="0"/>
                <xsd:element ref="ns2:MediaServiceFastMetadata" minOccurs="0"/>
                <xsd:element ref="ns2:MediaServiceDateTaken" minOccurs="0"/>
                <xsd:element ref="ns2:MediaLengthInSeconds" minOccurs="0"/>
                <xsd:element ref="ns2:MediaServiceAutoTag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403182-7148-409a-b765-3ea8974509af" elementFormDefault="qualified">
    <xsd:import namespace="http://schemas.microsoft.com/office/2006/documentManagement/types"/>
    <xsd:import namespace="http://schemas.microsoft.com/office/infopath/2007/PartnerControls"/>
    <xsd:element name="Projectleider" ma:index="8" nillable="true" ma:displayName="Projectleider" ma:list="UserInfo" ma:SharePointGroup="0" ma:internalName="Projectleid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Beschrijving" ma:index="9" nillable="true" ma:displayName="Beschrijving" ma:internalName="Beschrijving">
      <xsd:simpleType>
        <xsd:restriction base="dms:Note">
          <xsd:maxLength value="255"/>
        </xsd:restriction>
      </xsd:simpleType>
    </xsd:element>
    <xsd:element name="Afdelingscode" ma:index="10" nillable="true" ma:displayName="Afdelingscode" ma:default="AC1" ma:format="Dropdown" ma:internalName="Afdelingscode">
      <xsd:simpleType>
        <xsd:restriction base="dms:Choice">
          <xsd:enumeration value="AC1"/>
          <xsd:enumeration value="AC2"/>
          <xsd:enumeration value="AC3"/>
          <xsd:enumeration value="AC4"/>
        </xsd:restriction>
      </xsd:simpleType>
    </xsd:element>
    <xsd:element name="Documenttype" ma:index="11" nillable="true" ma:displayName="Documenttype" ma:default="DT1" ma:format="Dropdown" ma:internalName="Documenttype">
      <xsd:simpleType>
        <xsd:union memberTypes="dms:Text">
          <xsd:simpleType>
            <xsd:restriction base="dms:Choice">
              <xsd:enumeration value="DT1"/>
              <xsd:enumeration value="DT2"/>
              <xsd:enumeration value="DT3"/>
              <xsd:enumeration value="DT4"/>
            </xsd:restriction>
          </xsd:simpleType>
        </xsd:union>
      </xsd:simpleType>
    </xsd:element>
    <xsd:element name="Opdrachtgever" ma:index="12" nillable="true" ma:displayName="Opdrachtgever" ma:internalName="Opdrachtgever">
      <xsd:simpleType>
        <xsd:restriction base="dms:Text">
          <xsd:maxLength value="255"/>
        </xsd:restriction>
      </xsd:simpleType>
    </xsd:element>
    <xsd:element name="Resultaat" ma:index="13" nillable="true" ma:displayName="Resultaat" ma:internalName="Resultaat">
      <xsd:simpleType>
        <xsd:restriction base="dms:Text">
          <xsd:maxLength value="255"/>
        </xsd:restriction>
      </xsd:simpleType>
    </xsd:element>
    <xsd:element name="Selectielijst" ma:index="14" nillable="true" ma:displayName="Selectielijst" ma:internalName="Selectielijst">
      <xsd:simpleType>
        <xsd:restriction base="dms:Text">
          <xsd:maxLength value="255"/>
        </xsd:restriction>
      </xsd:simpleType>
    </xsd:element>
    <xsd:element name="Waardering" ma:index="15" nillable="true" ma:displayName="Waardering" ma:internalName="Waardering">
      <xsd:simpleType>
        <xsd:restriction base="dms:Text">
          <xsd:maxLength value="255"/>
        </xsd:restriction>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AutoTags" ma:index="20" nillable="true" ma:displayName="Tags" ma:internalName="MediaServiceAutoTags"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00b39fb-446c-4aa3-a3a9-e45bc3a66e41" ma:termSetId="09814cd3-568e-fe90-9814-8d621ff8fb84" ma:anchorId="fba54fb3-c3e1-fe81-a776-ca4b69148c4d" ma:open="true" ma:isKeyword="false">
      <xsd:complexType>
        <xsd:sequence>
          <xsd:element ref="pc:Terms" minOccurs="0" maxOccurs="1"/>
        </xsd:sequence>
      </xsd:complex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ServiceLocation" ma:index="27" nillable="true" ma:displayName="Location" ma:internalName="MediaServiceLocation" ma:readOnly="true">
      <xsd:simpleType>
        <xsd:restriction base="dms:Text"/>
      </xsd:simple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c65030-af07-4306-b585-93eb7bfce841"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b8d1fc08-fb5f-4de2-911e-c19c502997b1}" ma:internalName="TaxCatchAll" ma:showField="CatchAllData" ma:web="19c65030-af07-4306-b585-93eb7bfce841">
      <xsd:complexType>
        <xsd:complexContent>
          <xsd:extension base="dms:MultiChoiceLookup">
            <xsd:sequence>
              <xsd:element name="Value" type="dms:Lookup" maxOccurs="unbounded" minOccurs="0" nillable="true"/>
            </xsd:sequence>
          </xsd:extension>
        </xsd:complexContent>
      </xsd:complexType>
    </xsd:element>
    <xsd:element name="SharedWithUsers" ma:index="2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5B1624-C468-4A61-8212-3E2D4FD3E40A}">
  <ds:schemaRefs>
    <ds:schemaRef ds:uri="http://schemas.microsoft.com/office/2006/metadata/properties"/>
    <ds:schemaRef ds:uri="19c65030-af07-4306-b585-93eb7bfce841"/>
    <ds:schemaRef ds:uri="http://purl.org/dc/dcmitype/"/>
    <ds:schemaRef ds:uri="http://purl.org/dc/terms/"/>
    <ds:schemaRef ds:uri="http://purl.org/dc/elements/1.1/"/>
    <ds:schemaRef ds:uri="http://schemas.openxmlformats.org/package/2006/metadata/core-properties"/>
    <ds:schemaRef ds:uri="http://schemas.microsoft.com/office/2006/documentManagement/types"/>
    <ds:schemaRef ds:uri="35403182-7148-409a-b765-3ea8974509af"/>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1C8A2F54-41DE-41E5-826A-8A09EA04F9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403182-7148-409a-b765-3ea8974509af"/>
    <ds:schemaRef ds:uri="19c65030-af07-4306-b585-93eb7bfce8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5C5730-F077-44F4-B124-9A3BBFF456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 instructie</vt:lpstr>
      <vt:lpstr>Invulblad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Emma Kooij</dc:creator>
  <cp:keywords/>
  <dc:description/>
  <cp:lastModifiedBy>Louis Johannes</cp:lastModifiedBy>
  <cp:revision/>
  <cp:lastPrinted>2024-07-16T09:50:13Z</cp:lastPrinted>
  <dcterms:created xsi:type="dcterms:W3CDTF">2023-03-22T10:17:00Z</dcterms:created>
  <dcterms:modified xsi:type="dcterms:W3CDTF">2024-10-11T10:21:06Z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0x01010009AED8C200D55546A9AC93AC5E3F4EF7</vt:lpwstr>
  </property>
  <property fmtid="{D5CDD505-2E9C-101B-9397-08002B2CF9AE}" pid="3" name="MediaServiceImageTags">
    <vt:lpwstr/>
  </property>
</Properties>
</file>