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filterPrivacy="1"/>
  <xr:revisionPtr revIDLastSave="486" documentId="8_{620B7F53-C47D-8449-B2B9-A022D48F2696}" xr6:coauthVersionLast="47" xr6:coauthVersionMax="47" xr10:uidLastSave="{2EF63DAC-EE2E-D442-9948-8D0EDFF3DED1}"/>
  <bookViews>
    <workbookView xWindow="31860" yWindow="500" windowWidth="28800" windowHeight="15820" xr2:uid="{00000000-000D-0000-FFFF-FFFF00000000}"/>
  </bookViews>
  <sheets>
    <sheet name="Prijzenblad" sheetId="7" r:id="rId1"/>
  </sheets>
  <definedNames>
    <definedName name="_xlnm.Print_Area" localSheetId="0">Prijzenblad!$A$2:$M$56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3" i="7" l="1"/>
  <c r="G24" i="7"/>
  <c r="F24" i="7"/>
  <c r="E24" i="7"/>
  <c r="D24" i="7"/>
  <c r="C24" i="7"/>
  <c r="G23" i="7"/>
  <c r="F23" i="7"/>
  <c r="E23" i="7"/>
  <c r="D23" i="7"/>
  <c r="C23" i="7"/>
  <c r="B24" i="7"/>
  <c r="D48" i="7" l="1"/>
  <c r="E49" i="7" s="1"/>
  <c r="D47" i="7"/>
  <c r="E41" i="7"/>
  <c r="E40" i="7"/>
  <c r="E39" i="7"/>
  <c r="E38" i="7"/>
  <c r="E37" i="7"/>
  <c r="E36" i="7"/>
  <c r="E35" i="7"/>
  <c r="E34" i="7"/>
  <c r="E33" i="7"/>
  <c r="E32" i="7"/>
  <c r="E31" i="7"/>
  <c r="E30" i="7"/>
  <c r="E29" i="7"/>
  <c r="E42" i="7" s="1"/>
  <c r="D25" i="7" l="1"/>
  <c r="B53" i="7" s="1"/>
</calcChain>
</file>

<file path=xl/sharedStrings.xml><?xml version="1.0" encoding="utf-8"?>
<sst xmlns="http://schemas.openxmlformats.org/spreadsheetml/2006/main" count="84" uniqueCount="59">
  <si>
    <t>Prijzenblad digitale presentatie middelen  AER-DIG24</t>
  </si>
  <si>
    <t>Alle lichtgroene cellen dienen door Inschrijver te worden ingevuld</t>
  </si>
  <si>
    <t>Digitale presentatie middelen</t>
  </si>
  <si>
    <t xml:space="preserve">Type 1: Touchscreen (minimaal 85 inch) </t>
  </si>
  <si>
    <t xml:space="preserve">Type 2: Touchscreen (minimaal 75 inch) </t>
  </si>
  <si>
    <t xml:space="preserve">Type 3: Touchscreen (minimaal 65 inch) </t>
  </si>
  <si>
    <t xml:space="preserve">Type 4: groot 24/7 4k-beeldscherm (minimaal 85 inch) </t>
  </si>
  <si>
    <t xml:space="preserve">Type 5: middelgroot 24/7 4k-beeldscherm (minimaal 75 inch) </t>
  </si>
  <si>
    <t xml:space="preserve">Type 6: middelgroot 24/7 4k-beeldscherm (minimaal 65 inch) </t>
  </si>
  <si>
    <t>Aangeboden merk en typenummer, in te vullen door inschrijver!</t>
  </si>
  <si>
    <t>&lt;&lt;&gt;&gt;</t>
  </si>
  <si>
    <t>Opgave aanschafprijs scherm, per eenheid</t>
  </si>
  <si>
    <t xml:space="preserve">Kosten wandmontage per beeldscherm </t>
  </si>
  <si>
    <t xml:space="preserve">Kosten verrijdbare montage/onderstel elektrisch in hoogte te verstellen inclusief montage </t>
  </si>
  <si>
    <t xml:space="preserve">Kosten verhuizing tussen locaties per dag, inclusief vervoersmiddelen </t>
  </si>
  <si>
    <t>Kosten verhuizing binnen een locatie per dag, inclusief vervoersmiddelen</t>
  </si>
  <si>
    <t>Service en onderhoud per beeldschem, per maand, eerste 48 maanden</t>
  </si>
  <si>
    <t xml:space="preserve">Kosten demonteren en meenemen oude hardware </t>
  </si>
  <si>
    <t>Voorrijdkosten buiten de garantie voor service en montage per rit, ongeacht de Aeres locatie</t>
  </si>
  <si>
    <t>Uurtarief service en onderhoud buiten de garantie (alleen de werkelijke uren mogen worden doorbelast)</t>
  </si>
  <si>
    <t>OPTIONEEL: Optioneel een 5-vlaks opstelling, waarbij het digibord centraal gepositioneerd is en aan beide zijden whiteboards (of blanco, of met ruitjes of met lijnen, afhankelijk van de behoefte) bevestigd zijn die tweezijdig beschreven kunnen worden. Deze kunnen voor het digibord dichtgeklapt worden. Deze whiteboards zijn magnetisch en beschrijfbaar.</t>
  </si>
  <si>
    <t xml:space="preserve">n.v.t. </t>
  </si>
  <si>
    <t>OPTIONEEL: Prijs per dagdeel (4 uur) instructie op locatie Aeres</t>
  </si>
  <si>
    <t>OPTIONEEL: extra na te bestellen afstandsbediening met bijbehorende batterijen.</t>
  </si>
  <si>
    <t>OPTIONEEL: extra schrijfpen per stuk tbv schrijven op digibord.</t>
  </si>
  <si>
    <t>OPTIONEEL: Beschermhoes</t>
  </si>
  <si>
    <t>TOTAAL aanschafprijs</t>
  </si>
  <si>
    <t>TOTAAL overige kosten</t>
  </si>
  <si>
    <t>Extra Randapparatuur ten opzichte van de eisen uit het programma van eisen</t>
  </si>
  <si>
    <t>Omschrijving</t>
  </si>
  <si>
    <t xml:space="preserve">type </t>
  </si>
  <si>
    <t>wegingsfactor</t>
  </si>
  <si>
    <t>opgave aanschafprijs randapparatuur, per eenheid</t>
  </si>
  <si>
    <t>totale wegingsprijs</t>
  </si>
  <si>
    <t>USB-A kabel (2.0) 15,5 cm</t>
  </si>
  <si>
    <t>USB-A kabel 1,8 m</t>
  </si>
  <si>
    <t>USB-A kabel 3 m</t>
  </si>
  <si>
    <t>USB-C kabel (2.0) 15,5 cm</t>
  </si>
  <si>
    <t>USB-C kabel 1,8 m</t>
  </si>
  <si>
    <t>USB-C kabel 3 m</t>
  </si>
  <si>
    <t>USB verlengkabel 10 m</t>
  </si>
  <si>
    <t>HDMI kabel (1.4) 15,5 cm</t>
  </si>
  <si>
    <t>HDMI kabel highspeed 10 m</t>
  </si>
  <si>
    <t>HDMI kabel highspeed 2 m</t>
  </si>
  <si>
    <t>HDMI kabel highspeed 0,5 m</t>
  </si>
  <si>
    <t>Reinigingskit scherm</t>
  </si>
  <si>
    <t>Draadloze toetsenbord/muis combinatie (inclusief ontvanger)</t>
  </si>
  <si>
    <t>Optionele diensten</t>
  </si>
  <si>
    <t>opgave prijs per eenheid</t>
  </si>
  <si>
    <t>Aanvullende instructie per dagdeel van 4 uur op locatie opdrachtgever.</t>
  </si>
  <si>
    <t>2 jaar extra garantie (geldt voor alle types), per eenheid</t>
  </si>
  <si>
    <t>Naam Inschrijver</t>
  </si>
  <si>
    <t>Kosten installatie (werkend opleveren) per beeldscherm</t>
  </si>
  <si>
    <t>Totaal som ten behoeve van prijsbeoordeling:</t>
  </si>
  <si>
    <t>alle ingediende prijzen zijn exclusief BTW</t>
  </si>
  <si>
    <t>Totaal kosten digitale presentatie middelen exclusief BTW</t>
  </si>
  <si>
    <t>SOM kosten randapparatuur exclusief BTW</t>
  </si>
  <si>
    <t>SOM kosten optionele eisen exclusief BTW</t>
  </si>
  <si>
    <t>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</si>
</sst>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00000_-;_-&quot;€&quot;\ * #,##0.00000\-;_-&quot;€&quot;\ * &quot;-&quot;??_-;_-@_-"/>
    <numFmt numFmtId="166" formatCode="&quot;€&quot;\ #,##0.00"/>
  </numFmts>
  <fonts count="20" x14ac:knownFonts="1">
    <font>
      <sz val="10"/>
      <name val="Arial"/>
    </font>
    <font>
      <sz val="10"/>
      <name val="Arial"/>
      <family val="2"/>
    </font>
    <font>
      <b/>
      <sz val="10"/>
      <color indexed="9"/>
      <name val="Verdana"/>
      <family val="2"/>
    </font>
    <font>
      <sz val="10"/>
      <name val="Verdana"/>
      <family val="2"/>
    </font>
    <font>
      <b/>
      <sz val="10"/>
      <name val="Verdana"/>
      <family val="2"/>
    </font>
    <font>
      <sz val="8"/>
      <name val="Arial"/>
      <family val="2"/>
    </font>
    <font>
      <sz val="10"/>
      <color indexed="9"/>
      <name val="Verdana"/>
      <family val="2"/>
    </font>
    <font>
      <b/>
      <sz val="10"/>
      <color theme="0"/>
      <name val="Verdana"/>
      <family val="2"/>
    </font>
    <font>
      <b/>
      <sz val="12"/>
      <color theme="0"/>
      <name val="Verdana"/>
      <family val="2"/>
    </font>
    <font>
      <b/>
      <sz val="22"/>
      <color theme="0"/>
      <name val="Verdana"/>
      <family val="2"/>
    </font>
    <font>
      <i/>
      <sz val="10"/>
      <name val="Verdana"/>
      <family val="2"/>
    </font>
    <font>
      <sz val="10"/>
      <color theme="1"/>
      <name val="Verdana"/>
      <family val="2"/>
    </font>
    <font>
      <b/>
      <i/>
      <sz val="14"/>
      <color rgb="FFFF0000"/>
      <name val="Verdana"/>
      <family val="2"/>
    </font>
    <font>
      <b/>
      <i/>
      <sz val="10"/>
      <color indexed="9"/>
      <name val="Verdana"/>
      <family val="2"/>
    </font>
    <font>
      <i/>
      <sz val="10"/>
      <name val="Arial"/>
      <family val="2"/>
    </font>
    <font>
      <b/>
      <sz val="20"/>
      <color indexed="9"/>
      <name val="Verdana"/>
      <family val="2"/>
    </font>
    <font>
      <sz val="20"/>
      <name val="Arial"/>
      <family val="2"/>
    </font>
    <font>
      <b/>
      <sz val="28"/>
      <color indexed="9"/>
      <name val="Verdana"/>
      <family val="2"/>
    </font>
    <font>
      <b/>
      <sz val="18"/>
      <color theme="0"/>
      <name val="Verdana"/>
      <family val="2"/>
    </font>
    <font>
      <b/>
      <sz val="14"/>
      <color theme="0"/>
      <name val="Verdana"/>
      <family val="2"/>
    </font>
  </fonts>
  <fills count="12">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3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C4D79B"/>
        <bgColor rgb="FF000000"/>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style="thin">
        <color rgb="FF000000"/>
      </left>
      <right style="thin">
        <color rgb="FF000000"/>
      </right>
      <top/>
      <bottom/>
      <diagonal/>
    </border>
    <border>
      <left style="thin">
        <color auto="1"/>
      </left>
      <right style="thin">
        <color rgb="FF000000"/>
      </right>
      <top style="thin">
        <color rgb="FF000000"/>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7" borderId="7" applyNumberFormat="0" applyProtection="0">
      <alignment horizontal="left" vertical="center" indent="1"/>
    </xf>
    <xf numFmtId="0" fontId="1" fillId="7" borderId="7" applyNumberFormat="0" applyProtection="0">
      <alignment horizontal="left" vertical="center" indent="1"/>
    </xf>
  </cellStyleXfs>
  <cellXfs count="78">
    <xf numFmtId="0" fontId="0" fillId="0" borderId="0" xfId="0"/>
    <xf numFmtId="0" fontId="3" fillId="0" borderId="0" xfId="0" applyFont="1"/>
    <xf numFmtId="0" fontId="3" fillId="0" borderId="0" xfId="0" applyFont="1" applyAlignment="1">
      <alignment horizontal="center" vertical="center"/>
    </xf>
    <xf numFmtId="164" fontId="3" fillId="0" borderId="0" xfId="1" applyFont="1" applyProtection="1"/>
    <xf numFmtId="164" fontId="3" fillId="0" borderId="0" xfId="1" applyFont="1" applyAlignment="1" applyProtection="1">
      <alignment horizontal="center"/>
    </xf>
    <xf numFmtId="0" fontId="2" fillId="3" borderId="0" xfId="0" applyFont="1" applyFill="1" applyAlignment="1">
      <alignment vertical="center"/>
    </xf>
    <xf numFmtId="0" fontId="2" fillId="3" borderId="0" xfId="0" applyFont="1" applyFill="1" applyAlignment="1">
      <alignment horizontal="center" vertical="center"/>
    </xf>
    <xf numFmtId="164" fontId="2" fillId="3" borderId="0" xfId="1" applyFont="1" applyFill="1" applyBorder="1" applyAlignment="1" applyProtection="1">
      <alignment horizontal="center" vertical="center" wrapText="1"/>
    </xf>
    <xf numFmtId="0" fontId="3" fillId="0" borderId="0" xfId="0" applyFont="1" applyAlignment="1">
      <alignment vertical="center"/>
    </xf>
    <xf numFmtId="165" fontId="6" fillId="0" borderId="0" xfId="1" applyNumberFormat="1" applyFont="1" applyFill="1" applyBorder="1" applyAlignment="1" applyProtection="1">
      <alignment vertical="center"/>
    </xf>
    <xf numFmtId="164" fontId="3" fillId="0" borderId="0" xfId="1" applyFont="1" applyBorder="1" applyAlignment="1" applyProtection="1">
      <alignment horizontal="center" vertical="center"/>
    </xf>
    <xf numFmtId="164" fontId="3" fillId="0" borderId="0" xfId="1" applyFont="1" applyBorder="1" applyAlignment="1" applyProtection="1">
      <alignment vertical="center"/>
    </xf>
    <xf numFmtId="164" fontId="4" fillId="0" borderId="0" xfId="1" applyFont="1" applyFill="1" applyBorder="1" applyProtection="1"/>
    <xf numFmtId="0" fontId="4" fillId="0" borderId="0" xfId="0" applyFont="1"/>
    <xf numFmtId="164" fontId="4" fillId="0" borderId="0" xfId="1" applyFont="1" applyFill="1" applyBorder="1" applyAlignment="1" applyProtection="1">
      <alignment horizontal="center"/>
    </xf>
    <xf numFmtId="0" fontId="7" fillId="0" borderId="0" xfId="0" applyFont="1" applyAlignment="1">
      <alignment vertical="center" wrapText="1"/>
    </xf>
    <xf numFmtId="0" fontId="0" fillId="0" borderId="0" xfId="0" applyAlignment="1">
      <alignment horizontal="center" vertical="center"/>
    </xf>
    <xf numFmtId="0" fontId="4" fillId="0" borderId="0" xfId="0" applyFont="1" applyAlignment="1">
      <alignment horizontal="center" vertical="center"/>
    </xf>
    <xf numFmtId="166" fontId="0" fillId="0" borderId="0" xfId="0" applyNumberFormat="1"/>
    <xf numFmtId="0" fontId="10" fillId="0" borderId="0" xfId="0" applyFont="1" applyAlignment="1">
      <alignment vertical="center"/>
    </xf>
    <xf numFmtId="164" fontId="7" fillId="4" borderId="2" xfId="1" applyFont="1" applyFill="1" applyBorder="1" applyAlignment="1" applyProtection="1">
      <alignment vertical="center"/>
    </xf>
    <xf numFmtId="164" fontId="7" fillId="4" borderId="3" xfId="1" applyFont="1" applyFill="1" applyBorder="1" applyAlignment="1" applyProtection="1">
      <alignment vertical="center"/>
    </xf>
    <xf numFmtId="164" fontId="7" fillId="4" borderId="4" xfId="1" applyFont="1" applyFill="1" applyBorder="1" applyAlignment="1" applyProtection="1">
      <alignment vertical="center"/>
    </xf>
    <xf numFmtId="0" fontId="0" fillId="8" borderId="0" xfId="0" applyFill="1"/>
    <xf numFmtId="164" fontId="7" fillId="8" borderId="0" xfId="1" applyFont="1" applyFill="1" applyBorder="1" applyAlignment="1" applyProtection="1">
      <alignment vertical="center"/>
    </xf>
    <xf numFmtId="166" fontId="7" fillId="8" borderId="0" xfId="1" applyNumberFormat="1" applyFont="1" applyFill="1" applyBorder="1" applyAlignment="1" applyProtection="1">
      <alignment horizontal="center" vertical="center"/>
    </xf>
    <xf numFmtId="166" fontId="0" fillId="8" borderId="0" xfId="0" applyNumberFormat="1" applyFill="1"/>
    <xf numFmtId="164" fontId="2" fillId="3" borderId="1" xfId="1" applyFont="1" applyFill="1" applyBorder="1" applyAlignment="1" applyProtection="1">
      <alignment horizontal="center" vertical="center"/>
    </xf>
    <xf numFmtId="166" fontId="3" fillId="6" borderId="10" xfId="2" applyNumberFormat="1" applyFont="1" applyFill="1" applyBorder="1" applyAlignment="1" applyProtection="1">
      <alignment horizontal="center" vertical="center"/>
    </xf>
    <xf numFmtId="0" fontId="0" fillId="0" borderId="0" xfId="0" applyAlignment="1">
      <alignment vertical="center" wrapText="1"/>
    </xf>
    <xf numFmtId="0" fontId="7" fillId="3" borderId="5" xfId="0" applyFont="1" applyFill="1" applyBorder="1" applyAlignment="1">
      <alignment vertical="center" wrapText="1"/>
    </xf>
    <xf numFmtId="0" fontId="12" fillId="2" borderId="0" xfId="0" applyFont="1" applyFill="1" applyAlignment="1">
      <alignment vertical="center"/>
    </xf>
    <xf numFmtId="0" fontId="13" fillId="2" borderId="0" xfId="0" applyFont="1" applyFill="1" applyAlignment="1">
      <alignment horizontal="center" vertical="center"/>
    </xf>
    <xf numFmtId="164" fontId="13" fillId="2" borderId="0" xfId="1" applyFont="1" applyFill="1" applyProtection="1"/>
    <xf numFmtId="0" fontId="13" fillId="2" borderId="0" xfId="0" applyFont="1" applyFill="1"/>
    <xf numFmtId="0" fontId="13" fillId="8" borderId="0" xfId="0" applyFont="1" applyFill="1"/>
    <xf numFmtId="164" fontId="13" fillId="8" borderId="0" xfId="1" applyFont="1" applyFill="1" applyAlignment="1" applyProtection="1">
      <alignment horizontal="center"/>
    </xf>
    <xf numFmtId="164" fontId="13" fillId="8" borderId="0" xfId="1" applyFont="1" applyFill="1" applyProtection="1"/>
    <xf numFmtId="0" fontId="14" fillId="0" borderId="0" xfId="0" applyFont="1"/>
    <xf numFmtId="0" fontId="15" fillId="8" borderId="0" xfId="0" applyFont="1" applyFill="1"/>
    <xf numFmtId="164" fontId="15" fillId="8" borderId="0" xfId="1" applyFont="1" applyFill="1" applyAlignment="1" applyProtection="1">
      <alignment horizontal="center"/>
    </xf>
    <xf numFmtId="164" fontId="15" fillId="8" borderId="0" xfId="1" applyFont="1" applyFill="1" applyProtection="1"/>
    <xf numFmtId="0" fontId="16" fillId="0" borderId="0" xfId="0" applyFont="1"/>
    <xf numFmtId="166" fontId="3" fillId="11" borderId="12" xfId="0" applyNumberFormat="1" applyFont="1" applyFill="1" applyBorder="1" applyAlignment="1" applyProtection="1">
      <alignment horizontal="center" vertical="center"/>
      <protection locked="0"/>
    </xf>
    <xf numFmtId="166" fontId="3" fillId="6" borderId="12" xfId="1" applyNumberFormat="1" applyFont="1" applyFill="1" applyBorder="1" applyAlignment="1" applyProtection="1">
      <alignment horizontal="center" vertical="center"/>
      <protection locked="0"/>
    </xf>
    <xf numFmtId="0" fontId="7" fillId="3" borderId="9" xfId="0" applyFont="1" applyFill="1" applyBorder="1" applyAlignment="1">
      <alignment horizontal="center" vertical="center" wrapText="1"/>
    </xf>
    <xf numFmtId="0" fontId="3" fillId="6" borderId="12" xfId="0" applyFont="1" applyFill="1" applyBorder="1" applyAlignment="1">
      <alignment horizontal="left" vertical="center" wrapText="1"/>
    </xf>
    <xf numFmtId="0" fontId="3" fillId="4" borderId="0" xfId="0" applyFont="1" applyFill="1"/>
    <xf numFmtId="0" fontId="3" fillId="4" borderId="0" xfId="0" applyFont="1" applyFill="1" applyAlignment="1">
      <alignment horizontal="center" vertical="center"/>
    </xf>
    <xf numFmtId="164" fontId="3" fillId="4" borderId="0" xfId="1" applyFont="1" applyFill="1" applyProtection="1"/>
    <xf numFmtId="0" fontId="8" fillId="4" borderId="12" xfId="0" applyFont="1" applyFill="1" applyBorder="1" applyAlignment="1">
      <alignment vertical="center"/>
    </xf>
    <xf numFmtId="0" fontId="4" fillId="6" borderId="12" xfId="0" applyFont="1" applyFill="1" applyBorder="1" applyAlignment="1">
      <alignment horizontal="right" vertical="center"/>
    </xf>
    <xf numFmtId="0" fontId="4" fillId="5" borderId="12" xfId="1" applyNumberFormat="1" applyFont="1" applyFill="1" applyBorder="1" applyAlignment="1" applyProtection="1">
      <alignment horizontal="center" vertical="center"/>
      <protection locked="0"/>
    </xf>
    <xf numFmtId="0" fontId="3" fillId="6" borderId="12" xfId="0" applyFont="1" applyFill="1" applyBorder="1" applyAlignment="1">
      <alignment horizontal="left" vertical="center"/>
    </xf>
    <xf numFmtId="166" fontId="3" fillId="5" borderId="12" xfId="1" applyNumberFormat="1" applyFont="1" applyFill="1" applyBorder="1" applyAlignment="1" applyProtection="1">
      <alignment horizontal="center" vertical="center"/>
      <protection locked="0"/>
    </xf>
    <xf numFmtId="0" fontId="11" fillId="9" borderId="12" xfId="0" applyFont="1" applyFill="1" applyBorder="1" applyAlignment="1">
      <alignment vertical="center"/>
    </xf>
    <xf numFmtId="166" fontId="11" fillId="9" borderId="12" xfId="0" applyNumberFormat="1" applyFont="1" applyFill="1" applyBorder="1" applyAlignment="1">
      <alignment vertical="center"/>
    </xf>
    <xf numFmtId="0" fontId="3" fillId="6" borderId="12" xfId="0" applyFont="1" applyFill="1" applyBorder="1" applyAlignment="1">
      <alignment vertical="center"/>
    </xf>
    <xf numFmtId="0" fontId="3" fillId="5" borderId="12" xfId="1" applyNumberFormat="1" applyFont="1" applyFill="1" applyBorder="1" applyAlignment="1" applyProtection="1">
      <alignment horizontal="center" vertical="center"/>
      <protection locked="0"/>
    </xf>
    <xf numFmtId="0" fontId="3" fillId="6" borderId="12" xfId="0" applyFont="1" applyFill="1" applyBorder="1" applyAlignment="1">
      <alignment horizontal="center" vertical="center"/>
    </xf>
    <xf numFmtId="166" fontId="7" fillId="4" borderId="12" xfId="1" applyNumberFormat="1" applyFont="1" applyFill="1" applyBorder="1" applyAlignment="1" applyProtection="1">
      <alignment horizontal="center" vertical="center"/>
    </xf>
    <xf numFmtId="164" fontId="2" fillId="3" borderId="12" xfId="1" applyFont="1" applyFill="1" applyBorder="1" applyAlignment="1" applyProtection="1">
      <alignment horizontal="center" vertical="center"/>
    </xf>
    <xf numFmtId="166" fontId="3" fillId="6" borderId="12" xfId="1" applyNumberFormat="1" applyFont="1" applyFill="1" applyBorder="1" applyAlignment="1" applyProtection="1">
      <alignment horizontal="center" vertical="center"/>
    </xf>
    <xf numFmtId="0" fontId="7" fillId="4" borderId="12" xfId="0" applyFont="1" applyFill="1" applyBorder="1" applyAlignment="1">
      <alignment vertical="center" wrapText="1"/>
    </xf>
    <xf numFmtId="0" fontId="18" fillId="4" borderId="12" xfId="0" applyFont="1" applyFill="1" applyBorder="1" applyAlignment="1">
      <alignment horizontal="right" vertical="center" wrapText="1"/>
    </xf>
    <xf numFmtId="0" fontId="19" fillId="4" borderId="0" xfId="0" applyFont="1" applyFill="1" applyAlignment="1">
      <alignment vertical="center"/>
    </xf>
    <xf numFmtId="0" fontId="17" fillId="9" borderId="0" xfId="0" applyFont="1" applyFill="1" applyAlignment="1">
      <alignment horizontal="center" vertical="center"/>
    </xf>
    <xf numFmtId="0" fontId="4" fillId="5" borderId="13" xfId="0" applyFont="1" applyFill="1" applyBorder="1" applyAlignment="1" applyProtection="1">
      <alignment vertical="center"/>
      <protection locked="0"/>
    </xf>
    <xf numFmtId="0" fontId="4" fillId="5" borderId="14" xfId="0" applyFont="1" applyFill="1" applyBorder="1" applyAlignment="1" applyProtection="1">
      <alignment vertical="center"/>
      <protection locked="0"/>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8" fillId="4" borderId="6" xfId="0" applyFont="1" applyFill="1" applyBorder="1" applyAlignment="1">
      <alignment horizontal="center" vertical="center"/>
    </xf>
    <xf numFmtId="0" fontId="8" fillId="4" borderId="0" xfId="0" applyFont="1" applyFill="1" applyAlignment="1">
      <alignment horizontal="center" vertical="center"/>
    </xf>
    <xf numFmtId="166" fontId="7" fillId="10" borderId="8" xfId="0" applyNumberFormat="1" applyFont="1" applyFill="1" applyBorder="1" applyAlignment="1">
      <alignment horizontal="center" vertical="center"/>
    </xf>
    <xf numFmtId="166" fontId="7" fillId="10" borderId="11" xfId="0" applyNumberFormat="1" applyFont="1" applyFill="1" applyBorder="1" applyAlignment="1">
      <alignment horizontal="center" vertical="center"/>
    </xf>
    <xf numFmtId="166" fontId="9" fillId="4" borderId="6" xfId="1" applyNumberFormat="1" applyFont="1" applyFill="1" applyBorder="1" applyAlignment="1" applyProtection="1">
      <alignment horizontal="center" vertical="center" wrapText="1"/>
    </xf>
    <xf numFmtId="166" fontId="9" fillId="4" borderId="0" xfId="1" applyNumberFormat="1" applyFont="1" applyFill="1" applyBorder="1" applyAlignment="1" applyProtection="1">
      <alignment horizontal="center" vertical="center" wrapText="1"/>
    </xf>
  </cellXfs>
  <cellStyles count="6">
    <cellStyle name="Euro" xfId="1" xr:uid="{00000000-0005-0000-0000-000000000000}"/>
    <cellStyle name="SAPBEXchaText" xfId="4" xr:uid="{00000000-0005-0000-0000-000001000000}"/>
    <cellStyle name="SAPBEXstdItem" xfId="5" xr:uid="{00000000-0005-0000-0000-000002000000}"/>
    <cellStyle name="Standaard" xfId="0" builtinId="0"/>
    <cellStyle name="Standaard 2" xfId="3" xr:uid="{00000000-0005-0000-0000-00000400000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0</xdr:row>
      <xdr:rowOff>391585</xdr:rowOff>
    </xdr:from>
    <xdr:to>
      <xdr:col>0</xdr:col>
      <xdr:colOff>4424891</xdr:colOff>
      <xdr:row>0</xdr:row>
      <xdr:rowOff>1852083</xdr:rowOff>
    </xdr:to>
    <xdr:pic>
      <xdr:nvPicPr>
        <xdr:cNvPr id="2" name="Afbeelding 1">
          <a:extLst>
            <a:ext uri="{FF2B5EF4-FFF2-40B4-BE49-F238E27FC236}">
              <a16:creationId xmlns:a16="http://schemas.microsoft.com/office/drawing/2014/main" id="{B673B4A1-25F0-9A96-FB8D-E90A66723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2" y="391585"/>
          <a:ext cx="4382559" cy="1460498"/>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6"/>
  <sheetViews>
    <sheetView showGridLines="0" tabSelected="1" topLeftCell="B32" zoomScale="120" zoomScaleNormal="120" zoomScalePageLayoutView="85" workbookViewId="0">
      <selection activeCell="D35" sqref="D35"/>
    </sheetView>
  </sheetViews>
  <sheetFormatPr baseColWidth="10" defaultColWidth="9.1640625" defaultRowHeight="13" x14ac:dyDescent="0.15"/>
  <cols>
    <col min="1" max="1" width="80.83203125" customWidth="1"/>
    <col min="2" max="2" width="26" customWidth="1"/>
    <col min="3" max="3" width="26.83203125" style="16" customWidth="1"/>
    <col min="4" max="4" width="24.83203125" customWidth="1"/>
    <col min="5" max="5" width="25.5" customWidth="1"/>
    <col min="6" max="6" width="26" customWidth="1"/>
    <col min="7" max="7" width="23.5" customWidth="1"/>
    <col min="8" max="10" width="35.83203125" customWidth="1"/>
    <col min="11" max="11" width="24" customWidth="1"/>
    <col min="12" max="12" width="3.5" customWidth="1"/>
    <col min="13" max="13" width="27" customWidth="1"/>
    <col min="14" max="14" width="3.5" customWidth="1"/>
    <col min="15" max="15" width="27" customWidth="1"/>
  </cols>
  <sheetData>
    <row r="1" spans="1:15" s="42" customFormat="1" ht="186" customHeight="1" x14ac:dyDescent="0.25">
      <c r="A1" s="66" t="s">
        <v>0</v>
      </c>
      <c r="B1" s="66"/>
      <c r="C1" s="66"/>
      <c r="D1" s="66"/>
      <c r="E1" s="66"/>
      <c r="F1" s="66"/>
      <c r="G1" s="66"/>
      <c r="H1" s="66"/>
      <c r="I1" s="39"/>
      <c r="J1" s="40"/>
      <c r="K1" s="41"/>
      <c r="L1" s="41"/>
      <c r="M1" s="41"/>
      <c r="N1" s="41"/>
    </row>
    <row r="2" spans="1:15" s="38" customFormat="1" ht="54" customHeight="1" x14ac:dyDescent="0.15">
      <c r="A2" s="31" t="s">
        <v>1</v>
      </c>
      <c r="B2" s="31"/>
      <c r="C2" s="32"/>
      <c r="D2" s="33"/>
      <c r="E2" s="34"/>
      <c r="F2" s="33"/>
      <c r="G2" s="33"/>
      <c r="H2" s="33"/>
      <c r="I2" s="35"/>
      <c r="J2" s="36"/>
      <c r="K2" s="37"/>
      <c r="L2" s="37"/>
      <c r="M2" s="37"/>
      <c r="N2" s="37"/>
    </row>
    <row r="3" spans="1:15" ht="43" customHeight="1" x14ac:dyDescent="0.15">
      <c r="A3" s="50" t="s">
        <v>2</v>
      </c>
      <c r="B3" s="65" t="s">
        <v>54</v>
      </c>
      <c r="C3" s="48"/>
      <c r="D3" s="49"/>
      <c r="E3" s="47"/>
      <c r="F3" s="49"/>
      <c r="G3" s="49"/>
      <c r="H3" s="3"/>
      <c r="I3" s="3"/>
      <c r="J3" s="1"/>
      <c r="K3" s="4"/>
      <c r="L3" s="3"/>
      <c r="M3" s="3"/>
      <c r="N3" s="3"/>
      <c r="O3" s="3"/>
    </row>
    <row r="4" spans="1:15" ht="51" customHeight="1" x14ac:dyDescent="0.15">
      <c r="A4" s="5"/>
      <c r="B4" s="45" t="s">
        <v>3</v>
      </c>
      <c r="C4" s="45" t="s">
        <v>4</v>
      </c>
      <c r="D4" s="45" t="s">
        <v>5</v>
      </c>
      <c r="E4" s="45" t="s">
        <v>6</v>
      </c>
      <c r="F4" s="45" t="s">
        <v>7</v>
      </c>
      <c r="G4" s="45" t="s">
        <v>8</v>
      </c>
    </row>
    <row r="5" spans="1:15" ht="31.5" customHeight="1" x14ac:dyDescent="0.15">
      <c r="A5" s="51" t="s">
        <v>9</v>
      </c>
      <c r="B5" s="52" t="s">
        <v>10</v>
      </c>
      <c r="C5" s="52" t="s">
        <v>10</v>
      </c>
      <c r="D5" s="52" t="s">
        <v>10</v>
      </c>
      <c r="E5" s="52" t="s">
        <v>10</v>
      </c>
      <c r="F5" s="52" t="s">
        <v>10</v>
      </c>
      <c r="G5" s="52" t="s">
        <v>10</v>
      </c>
    </row>
    <row r="6" spans="1:15" ht="29" customHeight="1" x14ac:dyDescent="0.15">
      <c r="A6" s="53" t="s">
        <v>11</v>
      </c>
      <c r="B6" s="54">
        <v>0</v>
      </c>
      <c r="C6" s="54">
        <v>0</v>
      </c>
      <c r="D6" s="54">
        <v>0</v>
      </c>
      <c r="E6" s="54">
        <v>0</v>
      </c>
      <c r="F6" s="54">
        <v>0</v>
      </c>
      <c r="G6" s="54">
        <v>0</v>
      </c>
    </row>
    <row r="7" spans="1:15" ht="29" customHeight="1" x14ac:dyDescent="0.15">
      <c r="A7" s="53" t="s">
        <v>52</v>
      </c>
      <c r="B7" s="54">
        <v>0</v>
      </c>
      <c r="C7" s="54">
        <v>0</v>
      </c>
      <c r="D7" s="54">
        <v>0</v>
      </c>
      <c r="E7" s="54">
        <v>0</v>
      </c>
      <c r="F7" s="54">
        <v>0</v>
      </c>
      <c r="G7" s="54">
        <v>0</v>
      </c>
    </row>
    <row r="8" spans="1:15" ht="29" customHeight="1" x14ac:dyDescent="0.15">
      <c r="A8" s="53" t="s">
        <v>12</v>
      </c>
      <c r="B8" s="54">
        <v>0</v>
      </c>
      <c r="C8" s="54">
        <v>0</v>
      </c>
      <c r="D8" s="54">
        <v>0</v>
      </c>
      <c r="E8" s="54">
        <v>0</v>
      </c>
      <c r="F8" s="54">
        <v>0</v>
      </c>
      <c r="G8" s="54">
        <v>0</v>
      </c>
    </row>
    <row r="9" spans="1:15" ht="29" customHeight="1" x14ac:dyDescent="0.15">
      <c r="A9" s="53" t="s">
        <v>13</v>
      </c>
      <c r="B9" s="54">
        <v>0</v>
      </c>
      <c r="C9" s="54">
        <v>0</v>
      </c>
      <c r="D9" s="54">
        <v>0</v>
      </c>
      <c r="E9" s="54">
        <v>0</v>
      </c>
      <c r="F9" s="54">
        <v>0</v>
      </c>
      <c r="G9" s="54">
        <v>0</v>
      </c>
    </row>
    <row r="10" spans="1:15" ht="29" customHeight="1" x14ac:dyDescent="0.15">
      <c r="A10" s="53" t="s">
        <v>14</v>
      </c>
      <c r="B10" s="54">
        <v>0</v>
      </c>
      <c r="C10" s="54">
        <v>0</v>
      </c>
      <c r="D10" s="54">
        <v>0</v>
      </c>
      <c r="E10" s="54">
        <v>0</v>
      </c>
      <c r="F10" s="43">
        <v>0</v>
      </c>
      <c r="G10" s="43">
        <v>0</v>
      </c>
    </row>
    <row r="11" spans="1:15" ht="29" customHeight="1" x14ac:dyDescent="0.15">
      <c r="A11" s="53" t="s">
        <v>15</v>
      </c>
      <c r="B11" s="54">
        <v>0</v>
      </c>
      <c r="C11" s="54">
        <v>0</v>
      </c>
      <c r="D11" s="54">
        <v>0</v>
      </c>
      <c r="E11" s="54">
        <v>0</v>
      </c>
      <c r="F11" s="43">
        <v>0</v>
      </c>
      <c r="G11" s="43">
        <v>0</v>
      </c>
    </row>
    <row r="12" spans="1:15" ht="29" customHeight="1" x14ac:dyDescent="0.15">
      <c r="A12" s="53" t="s">
        <v>16</v>
      </c>
      <c r="B12" s="54">
        <v>0</v>
      </c>
      <c r="C12" s="54">
        <v>0</v>
      </c>
      <c r="D12" s="54">
        <v>0</v>
      </c>
      <c r="E12" s="54">
        <v>0</v>
      </c>
      <c r="F12" s="54">
        <v>0</v>
      </c>
      <c r="G12" s="43">
        <v>0</v>
      </c>
    </row>
    <row r="13" spans="1:15" ht="29" customHeight="1" x14ac:dyDescent="0.15">
      <c r="A13" s="53" t="s">
        <v>17</v>
      </c>
      <c r="B13" s="54">
        <v>0</v>
      </c>
      <c r="C13" s="54">
        <v>0</v>
      </c>
      <c r="D13" s="54">
        <v>0</v>
      </c>
      <c r="E13" s="54">
        <v>0</v>
      </c>
      <c r="F13" s="54">
        <v>0</v>
      </c>
      <c r="G13" s="54">
        <v>0</v>
      </c>
    </row>
    <row r="14" spans="1:15" ht="29" customHeight="1" x14ac:dyDescent="0.15">
      <c r="A14" s="53" t="s">
        <v>18</v>
      </c>
      <c r="B14" s="43">
        <v>0</v>
      </c>
      <c r="C14" s="43">
        <v>0</v>
      </c>
      <c r="D14" s="43">
        <v>0</v>
      </c>
      <c r="E14" s="43">
        <v>0</v>
      </c>
      <c r="F14" s="43">
        <v>0</v>
      </c>
      <c r="G14" s="43">
        <v>0</v>
      </c>
    </row>
    <row r="15" spans="1:15" ht="47" customHeight="1" x14ac:dyDescent="0.15">
      <c r="A15" s="46" t="s">
        <v>19</v>
      </c>
      <c r="B15" s="43">
        <v>0</v>
      </c>
      <c r="C15" s="43">
        <v>0</v>
      </c>
      <c r="D15" s="43">
        <v>0</v>
      </c>
      <c r="E15" s="43">
        <v>0</v>
      </c>
      <c r="F15" s="43">
        <v>0</v>
      </c>
      <c r="G15" s="43">
        <v>0</v>
      </c>
    </row>
    <row r="16" spans="1:15" ht="62" customHeight="1" x14ac:dyDescent="0.15">
      <c r="A16" s="46" t="s">
        <v>20</v>
      </c>
      <c r="B16" s="54">
        <v>0</v>
      </c>
      <c r="C16" s="54">
        <v>0</v>
      </c>
      <c r="D16" s="54">
        <v>0</v>
      </c>
      <c r="E16" s="44" t="s">
        <v>21</v>
      </c>
      <c r="F16" s="44" t="s">
        <v>21</v>
      </c>
      <c r="G16" s="44" t="s">
        <v>21</v>
      </c>
    </row>
    <row r="17" spans="1:15" ht="29" customHeight="1" x14ac:dyDescent="0.15">
      <c r="A17" s="53" t="s">
        <v>22</v>
      </c>
      <c r="B17" s="54">
        <v>0</v>
      </c>
      <c r="C17" s="54">
        <v>0</v>
      </c>
      <c r="D17" s="54">
        <v>0</v>
      </c>
      <c r="E17" s="54">
        <v>0</v>
      </c>
      <c r="F17" s="54">
        <v>0</v>
      </c>
      <c r="G17" s="54">
        <v>0</v>
      </c>
    </row>
    <row r="18" spans="1:15" ht="29" customHeight="1" x14ac:dyDescent="0.15">
      <c r="A18" s="53" t="s">
        <v>23</v>
      </c>
      <c r="B18" s="54">
        <v>0</v>
      </c>
      <c r="C18" s="54">
        <v>0</v>
      </c>
      <c r="D18" s="54">
        <v>0</v>
      </c>
      <c r="E18" s="54">
        <v>0</v>
      </c>
      <c r="F18" s="54">
        <v>0</v>
      </c>
      <c r="G18" s="54">
        <v>0</v>
      </c>
    </row>
    <row r="19" spans="1:15" ht="29" customHeight="1" x14ac:dyDescent="0.15">
      <c r="A19" s="53" t="s">
        <v>24</v>
      </c>
      <c r="B19" s="54">
        <v>0</v>
      </c>
      <c r="C19" s="54">
        <v>0</v>
      </c>
      <c r="D19" s="54">
        <v>0</v>
      </c>
      <c r="E19" s="44" t="s">
        <v>21</v>
      </c>
      <c r="F19" s="44" t="s">
        <v>21</v>
      </c>
      <c r="G19" s="44" t="s">
        <v>21</v>
      </c>
    </row>
    <row r="20" spans="1:15" ht="29" customHeight="1" x14ac:dyDescent="0.15">
      <c r="A20" s="53" t="s">
        <v>25</v>
      </c>
      <c r="B20" s="54">
        <v>0</v>
      </c>
      <c r="C20" s="54">
        <v>0</v>
      </c>
      <c r="D20" s="54">
        <v>0</v>
      </c>
      <c r="E20" s="54">
        <v>0</v>
      </c>
      <c r="F20" s="54">
        <v>0</v>
      </c>
      <c r="G20" s="54">
        <v>0</v>
      </c>
    </row>
    <row r="21" spans="1:15" ht="15" customHeight="1" x14ac:dyDescent="0.15">
      <c r="A21" s="8"/>
      <c r="B21" s="8"/>
      <c r="C21" s="2"/>
      <c r="D21" s="9"/>
      <c r="E21" s="9"/>
      <c r="F21" s="10"/>
      <c r="G21" s="10"/>
      <c r="H21" s="10"/>
      <c r="I21" s="10"/>
      <c r="J21" s="11"/>
      <c r="K21" s="11"/>
      <c r="L21" s="11"/>
      <c r="M21" s="11"/>
    </row>
    <row r="22" spans="1:15" ht="15" customHeight="1" x14ac:dyDescent="0.15">
      <c r="A22" s="5"/>
      <c r="B22" s="30"/>
      <c r="C22" s="30"/>
      <c r="D22" s="30"/>
      <c r="E22" s="30"/>
      <c r="F22" s="30"/>
      <c r="G22" s="30"/>
    </row>
    <row r="23" spans="1:15" ht="15" customHeight="1" x14ac:dyDescent="0.15">
      <c r="A23" s="55" t="s">
        <v>26</v>
      </c>
      <c r="B23" s="56">
        <f>SUM(B6:B13)*10</f>
        <v>0</v>
      </c>
      <c r="C23" s="56">
        <f t="shared" ref="B23:G23" si="0">SUM(C6:C13)*10</f>
        <v>0</v>
      </c>
      <c r="D23" s="56">
        <f t="shared" si="0"/>
        <v>0</v>
      </c>
      <c r="E23" s="56">
        <f t="shared" si="0"/>
        <v>0</v>
      </c>
      <c r="F23" s="56">
        <f t="shared" si="0"/>
        <v>0</v>
      </c>
      <c r="G23" s="56">
        <f t="shared" si="0"/>
        <v>0</v>
      </c>
    </row>
    <row r="24" spans="1:15" ht="15" customHeight="1" x14ac:dyDescent="0.15">
      <c r="A24" s="55" t="s">
        <v>27</v>
      </c>
      <c r="B24" s="56">
        <f t="shared" ref="B24:G24" si="1">SUM(B14:B20)*10</f>
        <v>0</v>
      </c>
      <c r="C24" s="56">
        <f t="shared" si="1"/>
        <v>0</v>
      </c>
      <c r="D24" s="56">
        <f t="shared" si="1"/>
        <v>0</v>
      </c>
      <c r="E24" s="56">
        <f t="shared" si="1"/>
        <v>0</v>
      </c>
      <c r="F24" s="56">
        <f t="shared" si="1"/>
        <v>0</v>
      </c>
      <c r="G24" s="56">
        <f t="shared" si="1"/>
        <v>0</v>
      </c>
    </row>
    <row r="25" spans="1:15" ht="29" customHeight="1" x14ac:dyDescent="0.15">
      <c r="A25" s="69" t="s">
        <v>55</v>
      </c>
      <c r="B25" s="70"/>
      <c r="C25" s="71"/>
      <c r="D25" s="74">
        <f>SUM(B23:G24)</f>
        <v>0</v>
      </c>
      <c r="E25" s="75"/>
      <c r="F25" s="75"/>
      <c r="G25" s="75"/>
    </row>
    <row r="26" spans="1:15" ht="17" customHeight="1" x14ac:dyDescent="0.15">
      <c r="A26" s="8"/>
      <c r="B26" s="8"/>
      <c r="C26" s="2"/>
      <c r="D26" s="9"/>
      <c r="E26" s="9"/>
      <c r="F26" s="9"/>
      <c r="G26" s="9"/>
      <c r="H26" s="9"/>
      <c r="I26" s="9"/>
      <c r="J26" s="8"/>
      <c r="K26" s="10"/>
      <c r="L26" s="11"/>
      <c r="M26" s="11"/>
      <c r="N26" s="11"/>
      <c r="O26" s="11"/>
    </row>
    <row r="27" spans="1:15" ht="30.75" customHeight="1" x14ac:dyDescent="0.15">
      <c r="A27" s="72" t="s">
        <v>28</v>
      </c>
      <c r="B27" s="73"/>
      <c r="C27" s="73"/>
      <c r="D27" s="73"/>
      <c r="E27" s="73"/>
      <c r="F27" s="3"/>
      <c r="G27" s="3"/>
      <c r="H27" s="3"/>
      <c r="I27" s="3"/>
      <c r="J27" s="1"/>
      <c r="K27" s="4"/>
      <c r="L27" s="3"/>
      <c r="M27" s="3"/>
      <c r="N27" s="3"/>
      <c r="O27" s="3"/>
    </row>
    <row r="28" spans="1:15" ht="39" customHeight="1" x14ac:dyDescent="0.15">
      <c r="A28" s="5" t="s">
        <v>29</v>
      </c>
      <c r="B28" s="6" t="s">
        <v>30</v>
      </c>
      <c r="C28" s="6" t="s">
        <v>31</v>
      </c>
      <c r="D28" s="7" t="s">
        <v>32</v>
      </c>
      <c r="E28" s="27" t="s">
        <v>33</v>
      </c>
    </row>
    <row r="29" spans="1:15" ht="17" customHeight="1" x14ac:dyDescent="0.15">
      <c r="A29" s="57" t="s">
        <v>34</v>
      </c>
      <c r="B29" s="58" t="s">
        <v>10</v>
      </c>
      <c r="C29" s="59">
        <v>20</v>
      </c>
      <c r="D29" s="54">
        <v>0</v>
      </c>
      <c r="E29" s="28">
        <f t="shared" ref="E29:E41" si="2">C29*D29</f>
        <v>0</v>
      </c>
    </row>
    <row r="30" spans="1:15" ht="17" customHeight="1" x14ac:dyDescent="0.15">
      <c r="A30" s="57" t="s">
        <v>35</v>
      </c>
      <c r="B30" s="58" t="s">
        <v>10</v>
      </c>
      <c r="C30" s="59">
        <v>20</v>
      </c>
      <c r="D30" s="54">
        <v>0</v>
      </c>
      <c r="E30" s="28">
        <f t="shared" si="2"/>
        <v>0</v>
      </c>
    </row>
    <row r="31" spans="1:15" ht="17" customHeight="1" x14ac:dyDescent="0.15">
      <c r="A31" s="57" t="s">
        <v>36</v>
      </c>
      <c r="B31" s="58" t="s">
        <v>10</v>
      </c>
      <c r="C31" s="59">
        <v>20</v>
      </c>
      <c r="D31" s="54">
        <v>0</v>
      </c>
      <c r="E31" s="28">
        <f t="shared" si="2"/>
        <v>0</v>
      </c>
    </row>
    <row r="32" spans="1:15" ht="17" customHeight="1" x14ac:dyDescent="0.15">
      <c r="A32" s="57" t="s">
        <v>37</v>
      </c>
      <c r="B32" s="58" t="s">
        <v>10</v>
      </c>
      <c r="C32" s="59">
        <v>20</v>
      </c>
      <c r="D32" s="54">
        <v>0</v>
      </c>
      <c r="E32" s="28">
        <f t="shared" si="2"/>
        <v>0</v>
      </c>
    </row>
    <row r="33" spans="1:15" ht="17" customHeight="1" x14ac:dyDescent="0.15">
      <c r="A33" s="57" t="s">
        <v>38</v>
      </c>
      <c r="B33" s="58" t="s">
        <v>10</v>
      </c>
      <c r="C33" s="59">
        <v>20</v>
      </c>
      <c r="D33" s="54">
        <v>0</v>
      </c>
      <c r="E33" s="28">
        <f t="shared" si="2"/>
        <v>0</v>
      </c>
    </row>
    <row r="34" spans="1:15" ht="17" customHeight="1" x14ac:dyDescent="0.15">
      <c r="A34" s="57" t="s">
        <v>39</v>
      </c>
      <c r="B34" s="58" t="s">
        <v>10</v>
      </c>
      <c r="C34" s="59">
        <v>20</v>
      </c>
      <c r="D34" s="54">
        <v>0</v>
      </c>
      <c r="E34" s="28">
        <f t="shared" si="2"/>
        <v>0</v>
      </c>
    </row>
    <row r="35" spans="1:15" ht="17" customHeight="1" x14ac:dyDescent="0.15">
      <c r="A35" s="57" t="s">
        <v>40</v>
      </c>
      <c r="B35" s="58" t="s">
        <v>10</v>
      </c>
      <c r="C35" s="59">
        <v>20</v>
      </c>
      <c r="D35" s="54">
        <v>0</v>
      </c>
      <c r="E35" s="28">
        <f t="shared" si="2"/>
        <v>0</v>
      </c>
    </row>
    <row r="36" spans="1:15" ht="17" customHeight="1" x14ac:dyDescent="0.15">
      <c r="A36" s="57" t="s">
        <v>41</v>
      </c>
      <c r="B36" s="58" t="s">
        <v>10</v>
      </c>
      <c r="C36" s="59">
        <v>20</v>
      </c>
      <c r="D36" s="54">
        <v>0</v>
      </c>
      <c r="E36" s="28">
        <f t="shared" si="2"/>
        <v>0</v>
      </c>
    </row>
    <row r="37" spans="1:15" ht="17" customHeight="1" x14ac:dyDescent="0.15">
      <c r="A37" s="57" t="s">
        <v>42</v>
      </c>
      <c r="B37" s="58" t="s">
        <v>10</v>
      </c>
      <c r="C37" s="59">
        <v>20</v>
      </c>
      <c r="D37" s="54">
        <v>0</v>
      </c>
      <c r="E37" s="28">
        <f t="shared" si="2"/>
        <v>0</v>
      </c>
    </row>
    <row r="38" spans="1:15" ht="17" customHeight="1" x14ac:dyDescent="0.15">
      <c r="A38" s="57" t="s">
        <v>43</v>
      </c>
      <c r="B38" s="58" t="s">
        <v>10</v>
      </c>
      <c r="C38" s="59">
        <v>20</v>
      </c>
      <c r="D38" s="54">
        <v>0</v>
      </c>
      <c r="E38" s="28">
        <f t="shared" si="2"/>
        <v>0</v>
      </c>
    </row>
    <row r="39" spans="1:15" ht="17" customHeight="1" x14ac:dyDescent="0.15">
      <c r="A39" s="57" t="s">
        <v>44</v>
      </c>
      <c r="B39" s="58" t="s">
        <v>10</v>
      </c>
      <c r="C39" s="59">
        <v>20</v>
      </c>
      <c r="D39" s="54">
        <v>0</v>
      </c>
      <c r="E39" s="28">
        <f t="shared" si="2"/>
        <v>0</v>
      </c>
    </row>
    <row r="40" spans="1:15" ht="17" customHeight="1" x14ac:dyDescent="0.15">
      <c r="A40" s="57" t="s">
        <v>45</v>
      </c>
      <c r="B40" s="58" t="s">
        <v>10</v>
      </c>
      <c r="C40" s="59">
        <v>20</v>
      </c>
      <c r="D40" s="54">
        <v>0</v>
      </c>
      <c r="E40" s="28">
        <f t="shared" si="2"/>
        <v>0</v>
      </c>
    </row>
    <row r="41" spans="1:15" ht="17" customHeight="1" x14ac:dyDescent="0.15">
      <c r="A41" s="57" t="s">
        <v>46</v>
      </c>
      <c r="B41" s="58" t="s">
        <v>10</v>
      </c>
      <c r="C41" s="59">
        <v>20</v>
      </c>
      <c r="D41" s="54">
        <v>0</v>
      </c>
      <c r="E41" s="28">
        <f t="shared" si="2"/>
        <v>0</v>
      </c>
    </row>
    <row r="42" spans="1:15" ht="24" customHeight="1" x14ac:dyDescent="0.15">
      <c r="A42" s="19"/>
      <c r="B42" s="20" t="s">
        <v>56</v>
      </c>
      <c r="C42" s="21"/>
      <c r="D42" s="22"/>
      <c r="E42" s="60">
        <f>SUM(E29:E41)</f>
        <v>0</v>
      </c>
      <c r="G42" s="18"/>
      <c r="H42" s="18"/>
    </row>
    <row r="43" spans="1:15" ht="13.5" customHeight="1" x14ac:dyDescent="0.15">
      <c r="A43" s="1"/>
      <c r="B43" s="1"/>
      <c r="C43" s="2"/>
      <c r="D43" s="12"/>
      <c r="E43" s="12"/>
      <c r="F43" s="12"/>
      <c r="G43" s="12"/>
      <c r="H43" s="12"/>
      <c r="I43" s="12"/>
      <c r="J43" s="13"/>
      <c r="K43" s="14"/>
    </row>
    <row r="44" spans="1:15" ht="17" hidden="1" customHeight="1" x14ac:dyDescent="0.15">
      <c r="A44" s="19"/>
      <c r="B44" s="24"/>
      <c r="C44" s="24"/>
      <c r="D44" s="24"/>
      <c r="E44" s="24"/>
      <c r="F44" s="25"/>
      <c r="G44" s="23"/>
      <c r="H44" s="23"/>
      <c r="I44" s="26"/>
      <c r="K44" s="18"/>
    </row>
    <row r="45" spans="1:15" ht="35" customHeight="1" x14ac:dyDescent="0.15">
      <c r="A45" s="72" t="s">
        <v>47</v>
      </c>
      <c r="B45" s="73"/>
      <c r="C45" s="73"/>
      <c r="D45" s="73"/>
      <c r="E45" s="73"/>
      <c r="F45" s="3"/>
      <c r="G45" s="3"/>
      <c r="H45" s="3"/>
      <c r="I45" s="3"/>
      <c r="J45" s="1"/>
      <c r="K45" s="4"/>
      <c r="L45" s="3"/>
      <c r="M45" s="3"/>
      <c r="N45" s="3"/>
      <c r="O45" s="3"/>
    </row>
    <row r="46" spans="1:15" ht="25.5" customHeight="1" x14ac:dyDescent="0.15">
      <c r="A46" s="5"/>
      <c r="B46" s="6"/>
      <c r="C46" s="6" t="s">
        <v>31</v>
      </c>
      <c r="D46" s="7" t="s">
        <v>48</v>
      </c>
      <c r="E46" s="61" t="s">
        <v>33</v>
      </c>
    </row>
    <row r="47" spans="1:15" ht="17" customHeight="1" x14ac:dyDescent="0.15">
      <c r="A47" s="57" t="s">
        <v>49</v>
      </c>
      <c r="B47" s="59">
        <v>10</v>
      </c>
      <c r="C47" s="54">
        <v>0</v>
      </c>
      <c r="D47" s="62">
        <f>B47*C47</f>
        <v>0</v>
      </c>
    </row>
    <row r="48" spans="1:15" ht="17" customHeight="1" x14ac:dyDescent="0.15">
      <c r="A48" s="57" t="s">
        <v>50</v>
      </c>
      <c r="B48" s="59">
        <v>10</v>
      </c>
      <c r="C48" s="54">
        <v>0</v>
      </c>
      <c r="D48" s="62">
        <f>B48*C48</f>
        <v>0</v>
      </c>
    </row>
    <row r="49" spans="1:8" ht="24" customHeight="1" x14ac:dyDescent="0.15">
      <c r="A49" s="19"/>
      <c r="B49" s="20" t="s">
        <v>57</v>
      </c>
      <c r="C49" s="21"/>
      <c r="D49" s="21"/>
      <c r="E49" s="60">
        <f>D47+D48</f>
        <v>0</v>
      </c>
      <c r="G49" s="18"/>
    </row>
    <row r="50" spans="1:8" ht="17" customHeight="1" x14ac:dyDescent="0.15">
      <c r="A50" s="19"/>
      <c r="B50" s="24"/>
      <c r="C50" s="24"/>
      <c r="D50" s="24"/>
      <c r="E50" s="25"/>
      <c r="F50" s="23"/>
      <c r="G50" s="18"/>
    </row>
    <row r="51" spans="1:8" ht="17" customHeight="1" x14ac:dyDescent="0.15">
      <c r="A51" s="19"/>
      <c r="B51" s="24"/>
      <c r="C51" s="24"/>
      <c r="D51" s="24"/>
      <c r="E51" s="24"/>
      <c r="F51" s="25"/>
      <c r="H51" s="18"/>
    </row>
    <row r="52" spans="1:8" ht="17" hidden="1" customHeight="1" x14ac:dyDescent="0.15">
      <c r="A52" s="19"/>
      <c r="B52" s="24"/>
      <c r="C52" s="24"/>
      <c r="D52" s="24"/>
      <c r="E52" s="24"/>
      <c r="F52" s="25"/>
      <c r="H52" s="18"/>
    </row>
    <row r="53" spans="1:8" ht="67" customHeight="1" x14ac:dyDescent="0.15">
      <c r="A53" s="64" t="s">
        <v>53</v>
      </c>
      <c r="B53" s="76">
        <f>D25+E42+E49</f>
        <v>0</v>
      </c>
      <c r="C53" s="77"/>
      <c r="D53" s="77"/>
      <c r="E53" s="77"/>
      <c r="G53" s="29"/>
      <c r="H53" s="29"/>
    </row>
    <row r="54" spans="1:8" ht="30" customHeight="1" x14ac:dyDescent="0.15">
      <c r="A54" s="15"/>
      <c r="B54" s="17"/>
      <c r="C54" s="17" t="s">
        <v>58</v>
      </c>
    </row>
    <row r="55" spans="1:8" ht="67" customHeight="1" x14ac:dyDescent="0.15">
      <c r="A55" s="63" t="s">
        <v>51</v>
      </c>
      <c r="B55" s="67"/>
      <c r="C55" s="68"/>
      <c r="D55" s="12"/>
      <c r="E55" s="12"/>
      <c r="F55" s="12"/>
      <c r="G55" s="13"/>
      <c r="H55" s="14"/>
    </row>
    <row r="56" spans="1:8" ht="30" customHeight="1" x14ac:dyDescent="0.15">
      <c r="A56" s="15"/>
      <c r="B56" s="17"/>
      <c r="C56" s="17"/>
    </row>
  </sheetData>
  <sheetProtection algorithmName="SHA-512" hashValue="8DSHm9vCzRngN3nvAjTwOUfFN0JsOZv5R/ScGQQ6Aay/3W8TUldJ7z6wIrsCdowh60N1glS2/tpqtW+odwcDzg==" saltValue="rWFaB+YI5stInXTwZC+JrA==" spinCount="100000" sheet="1" objects="1" scenarios="1"/>
  <mergeCells count="7">
    <mergeCell ref="A1:H1"/>
    <mergeCell ref="B55:C55"/>
    <mergeCell ref="A25:C25"/>
    <mergeCell ref="A27:E27"/>
    <mergeCell ref="A45:E45"/>
    <mergeCell ref="D25:G25"/>
    <mergeCell ref="B53:E53"/>
  </mergeCells>
  <phoneticPr fontId="5" type="noConversion"/>
  <printOptions gridLines="1"/>
  <pageMargins left="0.74803149606299213" right="0.74803149606299213" top="0.98425196850393704" bottom="0.98425196850393704" header="0.51181102362204722" footer="0.51181102362204722"/>
  <pageSetup paperSize="8" scale="41"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4" ma:contentTypeDescription="Een nieuw document maken." ma:contentTypeScope="" ma:versionID="3964b3e97eed59d4853bd82781d2fd6c">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5949da5f1733bfa4c68f9f548d1c0cfe"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52CE55-E18B-4B00-A70B-C180EBEDF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6082D-D4BD-4512-B2CC-6B6890D045BF}">
  <ds:schemaRefs>
    <ds:schemaRef ds:uri="http://purl.org/dc/terms/"/>
    <ds:schemaRef ds:uri="http://purl.org/dc/dcmitype/"/>
    <ds:schemaRef ds:uri="http://schemas.microsoft.com/office/infopath/2007/PartnerControls"/>
    <ds:schemaRef ds:uri="04d4ff2e-cf62-40b0-a5cf-f8c6524922a9"/>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cdfd6af9-2027-427e-aee7-f2f3dc2ea940"/>
  </ds:schemaRefs>
</ds:datastoreItem>
</file>

<file path=customXml/itemProps3.xml><?xml version="1.0" encoding="utf-8"?>
<ds:datastoreItem xmlns:ds="http://schemas.openxmlformats.org/officeDocument/2006/customXml" ds:itemID="{4418F604-8BB0-4639-A70E-C23BBC80F8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AER-DIG24</dc:title>
  <dc:subject/>
  <dc:creator/>
  <cp:keywords/>
  <dc:description>Copyright inkoopadviesbureau BiC</dc:description>
  <cp:lastModifiedBy/>
  <cp:revision/>
  <dcterms:created xsi:type="dcterms:W3CDTF">2014-10-31T15:34:42Z</dcterms:created>
  <dcterms:modified xsi:type="dcterms:W3CDTF">2024-11-14T13:00:05Z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