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rt\Documents\01. KuypersConsult\02. Projecten\2024-169 Steenwijk\11. Inkooptraject\07. Documenten Erik 12 juli\Nieuwst\"/>
    </mc:Choice>
  </mc:AlternateContent>
  <xr:revisionPtr revIDLastSave="0" documentId="13_ncr:1_{263FD46F-2036-4B18-91FC-EC42F22F8642}" xr6:coauthVersionLast="47" xr6:coauthVersionMax="47" xr10:uidLastSave="{00000000-0000-0000-0000-000000000000}"/>
  <workbookProtection workbookAlgorithmName="SHA-512" workbookHashValue="AhECRIH3Lt3v4vn8SlvFSV0pBF9gnT66sX6m6FsCJaazc9EDVBXtOzXulqL6sqNwP4KX2zx0r3jM+PpWFxD7Cg==" workbookSaltValue="WL2ZmMafO4HGkYgHfkEKng==" workbookSpinCount="100000" lockStructure="1"/>
  <bookViews>
    <workbookView xWindow="-108" yWindow="-108" windowWidth="23256" windowHeight="12456" xr2:uid="{03D0B775-F41B-4631-837B-E1312E99C0F7}"/>
  </bookViews>
  <sheets>
    <sheet name="Blad1" sheetId="1" r:id="rId1"/>
  </sheets>
  <definedNames>
    <definedName name="_xlnm.Print_Area" localSheetId="0">Blad1!$A$1:$G$54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  <c r="F6" i="1"/>
  <c r="F12" i="1"/>
  <c r="F11" i="1"/>
  <c r="F5" i="1"/>
  <c r="F4" i="1"/>
  <c r="F10" i="1" l="1"/>
  <c r="F13" i="1" s="1"/>
</calcChain>
</file>

<file path=xl/sharedStrings.xml><?xml version="1.0" encoding="utf-8"?>
<sst xmlns="http://schemas.openxmlformats.org/spreadsheetml/2006/main" count="42" uniqueCount="39">
  <si>
    <t>Prijsonderdeel</t>
  </si>
  <si>
    <t>Prijs totaal (Euro, excl. BTW)</t>
  </si>
  <si>
    <r>
      <rPr>
        <b/>
        <sz val="11"/>
        <color theme="1"/>
        <rFont val="Calibri"/>
        <family val="2"/>
        <scheme val="minor"/>
      </rPr>
      <t xml:space="preserve">P1: </t>
    </r>
    <r>
      <rPr>
        <sz val="11"/>
        <color theme="1"/>
        <rFont val="Calibri"/>
        <family val="2"/>
        <scheme val="minor"/>
      </rPr>
      <t xml:space="preserve"> Eenmalige prijs voor de installatie van een ANPR-camera (Inclusief aanbrengen op locatie en inclusief installatie/inrichting en werkend opleveren, kabels en leidingen vanaf het voedingpunt, koppelingen externe systemen/databases, training opleiding BOA’s).</t>
    </r>
  </si>
  <si>
    <t>Eenheid</t>
  </si>
  <si>
    <t>Prijs per eenheid</t>
  </si>
  <si>
    <t>Aantal eenheden</t>
  </si>
  <si>
    <t>1 ANPR-camera</t>
  </si>
  <si>
    <t>toelichting</t>
  </si>
  <si>
    <t>1 accupakket</t>
  </si>
  <si>
    <r>
      <rPr>
        <b/>
        <sz val="11"/>
        <color theme="1"/>
        <rFont val="Calibri"/>
        <family val="2"/>
        <scheme val="minor"/>
      </rPr>
      <t>P2:</t>
    </r>
    <r>
      <rPr>
        <sz val="11"/>
        <color theme="1"/>
        <rFont val="Calibri"/>
        <family val="2"/>
        <scheme val="minor"/>
      </rPr>
      <t xml:space="preserve">  Jaarlijkse vergoeding voor het onderhoud, licentie, datacommunicatie, updates van een ANPR-camera, inclusief bijbehorende backoffice systemen en koppelingen externe systemen.</t>
    </r>
  </si>
  <si>
    <t>Totaalprijs wordt berekend over periode van 6 jaar (x 6)</t>
  </si>
  <si>
    <t>Prijs voor eerste 1.000 waarschuwingsbrieven</t>
  </si>
  <si>
    <t>Voor de eerste 1.000 brieven, incl. opstartkosten</t>
  </si>
  <si>
    <t>Volgende 1.000 brieven</t>
  </si>
  <si>
    <r>
      <rPr>
        <b/>
        <sz val="11"/>
        <color theme="1"/>
        <rFont val="Calibri"/>
        <family val="2"/>
        <scheme val="minor"/>
      </rPr>
      <t>P3:</t>
    </r>
    <r>
      <rPr>
        <sz val="11"/>
        <color theme="1"/>
        <rFont val="Calibri"/>
        <family val="2"/>
        <scheme val="minor"/>
      </rPr>
      <t xml:space="preserve"> Geautomatiseerd verzenden van waarschuwingsbrieven.</t>
    </r>
  </si>
  <si>
    <t>Totaalprijs wordt berekend over de volledige perdiode van de overeenkomst (x 72 maanden)</t>
  </si>
  <si>
    <t>Prijs voor daaropvolgende 1.000 waarschuwingsbrieven (x 3)</t>
  </si>
  <si>
    <t>Prijsformat ANPR-handhaving Steenwijkerland</t>
  </si>
  <si>
    <t>Voorwaarden</t>
  </si>
  <si>
    <r>
      <t>·</t>
    </r>
    <r>
      <rPr>
        <sz val="11"/>
        <color theme="1"/>
        <rFont val="Calibri"/>
        <family val="2"/>
        <scheme val="minor"/>
      </rPr>
      <t>        De inschrijvingsprijs is gebaseerd op alle eisen uit het programma van eisen;</t>
    </r>
  </si>
  <si>
    <r>
      <t>·</t>
    </r>
    <r>
      <rPr>
        <sz val="11"/>
        <color theme="1"/>
        <rFont val="Calibri"/>
        <family val="2"/>
        <scheme val="minor"/>
      </rPr>
      <t xml:space="preserve">        De te leveren Opdracht zal worden geleverd tegen de tarieven, zoals door Opdrachtnemer is vastgelegd in het prijzenblad van de inschrijving van Opdrachtnemer. </t>
    </r>
  </si>
  <si>
    <r>
      <t>·</t>
    </r>
    <r>
      <rPr>
        <sz val="11"/>
        <color theme="1"/>
        <rFont val="Calibri"/>
        <family val="2"/>
        <scheme val="minor"/>
      </rPr>
      <t>        De prijzen staan vast, behoudens de indexering zoals beschreven in van deze Overeenkomst, gedurende de gehele looptijd van deze Overeenkomst en eventueel daaropvolgende verlengingen.</t>
    </r>
  </si>
  <si>
    <r>
      <t>·</t>
    </r>
    <r>
      <rPr>
        <sz val="11"/>
        <color theme="1"/>
        <rFont val="Calibri"/>
        <family val="2"/>
        <scheme val="minor"/>
      </rPr>
      <t xml:space="preserve">        Alle prijzen zijn in euro en exclusief BTW; </t>
    </r>
  </si>
  <si>
    <r>
      <t>·</t>
    </r>
    <r>
      <rPr>
        <sz val="11"/>
        <color theme="1"/>
        <rFont val="Calibri"/>
        <family val="2"/>
        <scheme val="minor"/>
      </rPr>
      <t>        U vult daar waar een “€”-teken staat alleen cijfers in en geen tekst (woorden);</t>
    </r>
  </si>
  <si>
    <r>
      <t>·</t>
    </r>
    <r>
      <rPr>
        <sz val="11"/>
        <color theme="1"/>
        <rFont val="Calibri"/>
        <family val="2"/>
        <scheme val="minor"/>
      </rPr>
      <t>        Er mogen geen 0 euro bedragen worden geoffreerd op het standaard prijsformat;</t>
    </r>
  </si>
  <si>
    <r>
      <t>·</t>
    </r>
    <r>
      <rPr>
        <sz val="11"/>
        <color theme="1"/>
        <rFont val="Calibri"/>
        <family val="2"/>
        <scheme val="minor"/>
      </rPr>
      <t xml:space="preserve">        Er mogen geen negatieven bedragen worden geoffreerd; </t>
    </r>
  </si>
  <si>
    <r>
      <t>·</t>
    </r>
    <r>
      <rPr>
        <sz val="11"/>
        <color theme="1"/>
        <rFont val="Calibri"/>
        <family val="2"/>
        <scheme val="minor"/>
      </rPr>
      <t>        Een eventuele korting dient verdisconteerd te zijn in de geoffreerde prijs/prijzen;</t>
    </r>
  </si>
  <si>
    <t>·        Alle prijzen en tarieven zijn op basis van prijspeil 2024 en zijn vast tot en met 31 december 2025;</t>
  </si>
  <si>
    <t>1 mast</t>
  </si>
  <si>
    <r>
      <rPr>
        <b/>
        <sz val="11"/>
        <color theme="1"/>
        <rFont val="Calibri"/>
        <family val="2"/>
        <scheme val="minor"/>
      </rPr>
      <t>P5:</t>
    </r>
    <r>
      <rPr>
        <sz val="11"/>
        <color theme="1"/>
        <rFont val="Calibri"/>
        <family val="2"/>
        <scheme val="minor"/>
      </rPr>
      <t xml:space="preserve"> Eenmalig prijs voor levering en plaatsing per kantelmast (incl. inklimbeveiliging) in door de gemeente gewenste (RAL)kleur (koop).</t>
    </r>
  </si>
  <si>
    <r>
      <t xml:space="preserve">P6: OPTIONEEL: </t>
    </r>
    <r>
      <rPr>
        <sz val="11"/>
        <color theme="1"/>
        <rFont val="Calibri"/>
        <family val="2"/>
        <scheme val="minor"/>
      </rPr>
      <t>Eenmalige prijs voor verplaatsing van een werkend camera-opstelpunt naar andere locatie en daar werkend opleveren, inclusief monteren.</t>
    </r>
  </si>
  <si>
    <r>
      <t xml:space="preserve">P7: OPTIONEEL: </t>
    </r>
    <r>
      <rPr>
        <sz val="11"/>
        <color theme="1"/>
        <rFont val="Calibri"/>
        <family val="2"/>
        <scheme val="minor"/>
      </rPr>
      <t>Maandelijkse vergoeding voor het leveren en onderhouden van een accupakket bij aansluiten van de camera op de openbare verlichting</t>
    </r>
  </si>
  <si>
    <t>applicatie</t>
  </si>
  <si>
    <t>Eenmalige prijs voor leveren en inrichten van de applicatie</t>
  </si>
  <si>
    <t>Jaarlijkse licentievergoeding. Totaalprijs wordt berekend over periode van 6 jaar (x6)</t>
  </si>
  <si>
    <r>
      <rPr>
        <b/>
        <sz val="11"/>
        <color theme="1"/>
        <rFont val="Calibri"/>
        <family val="2"/>
        <scheme val="minor"/>
      </rPr>
      <t>P4:</t>
    </r>
    <r>
      <rPr>
        <sz val="11"/>
        <color theme="1"/>
        <rFont val="Calibri"/>
        <family val="2"/>
        <scheme val="minor"/>
      </rPr>
      <t xml:space="preserve"> Applicatie t.b.v. uitvoer bordenschouw</t>
    </r>
  </si>
  <si>
    <t>·        De aangeboden prijzen dienen all-in en vast te zijn, inclusief alle logischerwijs tot de opdracht behorende onderdelen en de toezeggingen bij de beantwoording van de gunningscriteria;</t>
  </si>
  <si>
    <t>·        De prijzen zijn zonder enig voorbehoud gebaseerd op de laatste versie van de aanbestedingsleidraad inclusief alle (eventuele) rectificaties als genoemd in de nota van inlichtingen. </t>
  </si>
  <si>
    <t>Vergelijkingsprijs (inschrijvingsprijs)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</si>
</sst>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vertical="top" wrapText="1"/>
    </xf>
    <xf numFmtId="0" fontId="0" fillId="3" borderId="0" xfId="0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0" fillId="3" borderId="0" xfId="0" applyFill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164" fontId="0" fillId="0" borderId="1" xfId="0" applyNumberFormat="1" applyBorder="1" applyAlignment="1">
      <alignment horizontal="right" vertical="center" wrapText="1"/>
    </xf>
    <xf numFmtId="0" fontId="0" fillId="0" borderId="1" xfId="0" applyBorder="1"/>
    <xf numFmtId="0" fontId="0" fillId="0" borderId="1" xfId="0" applyBorder="1" applyAlignment="1">
      <alignment vertical="top" wrapText="1"/>
    </xf>
    <xf numFmtId="164" fontId="3" fillId="0" borderId="1" xfId="0" applyNumberFormat="1" applyFont="1" applyBorder="1" applyAlignment="1">
      <alignment horizontal="right"/>
    </xf>
    <xf numFmtId="0" fontId="0" fillId="0" borderId="2" xfId="0" applyBorder="1" applyAlignment="1">
      <alignment vertical="center" wrapText="1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2" borderId="1" xfId="0" applyFont="1" applyFill="1" applyBorder="1"/>
    <xf numFmtId="0" fontId="0" fillId="2" borderId="1" xfId="0" applyFill="1" applyBorder="1"/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" fillId="3" borderId="1" xfId="0" applyFont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71C92-48C4-4667-A349-2ABF65BFB23C}">
  <dimension ref="A1:J54"/>
  <sheetViews>
    <sheetView tabSelected="1" topLeftCell="A10" zoomScaleNormal="100" workbookViewId="0">
      <selection activeCell="B16" sqref="B16:G16"/>
    </sheetView>
  </sheetViews>
  <sheetFormatPr defaultColWidth="9.109375" defaultRowHeight="14.4" x14ac:dyDescent="0.3"/>
  <cols>
    <col min="1" max="1" width="2.109375" style="4" customWidth="1"/>
    <col min="2" max="2" width="82.33203125" customWidth="1"/>
    <col min="3" max="3" width="14.6640625" bestFit="1" customWidth="1"/>
    <col min="4" max="4" width="11.44140625" customWidth="1"/>
    <col min="5" max="5" width="21" style="1" bestFit="1" customWidth="1"/>
    <col min="6" max="6" width="21" style="1" customWidth="1"/>
    <col min="7" max="7" width="35" customWidth="1"/>
    <col min="8" max="8" width="57.44140625" style="4" customWidth="1"/>
    <col min="9" max="9" width="27.88671875" style="4" customWidth="1"/>
    <col min="10" max="10" width="24.5546875" style="4" customWidth="1"/>
  </cols>
  <sheetData>
    <row r="1" spans="1:10" s="4" customFormat="1" ht="7.5" customHeight="1" x14ac:dyDescent="0.3">
      <c r="E1" s="5"/>
      <c r="F1" s="5"/>
    </row>
    <row r="2" spans="1:10" ht="27.75" customHeight="1" x14ac:dyDescent="0.35">
      <c r="B2" s="22" t="s">
        <v>17</v>
      </c>
      <c r="C2" s="22"/>
      <c r="D2" s="22"/>
      <c r="E2" s="22"/>
      <c r="F2" s="22"/>
      <c r="G2" s="23"/>
    </row>
    <row r="3" spans="1:10" s="2" customFormat="1" ht="31.2" x14ac:dyDescent="0.3">
      <c r="A3" s="6"/>
      <c r="B3" s="3" t="s">
        <v>0</v>
      </c>
      <c r="C3" s="3" t="s">
        <v>3</v>
      </c>
      <c r="D3" s="3" t="s">
        <v>5</v>
      </c>
      <c r="E3" s="3" t="s">
        <v>4</v>
      </c>
      <c r="F3" s="3" t="s">
        <v>1</v>
      </c>
      <c r="G3" s="3" t="s">
        <v>7</v>
      </c>
      <c r="H3" s="6"/>
      <c r="I3" s="6"/>
      <c r="J3" s="6"/>
    </row>
    <row r="4" spans="1:10" ht="43.2" x14ac:dyDescent="0.3">
      <c r="B4" s="10" t="s">
        <v>2</v>
      </c>
      <c r="C4" s="10" t="s">
        <v>6</v>
      </c>
      <c r="D4" s="11">
        <v>10</v>
      </c>
      <c r="E4" s="18"/>
      <c r="F4" s="13">
        <f>D4*E4</f>
        <v>0</v>
      </c>
      <c r="G4" s="14"/>
    </row>
    <row r="5" spans="1:10" ht="28.8" x14ac:dyDescent="0.3">
      <c r="B5" s="10" t="s">
        <v>9</v>
      </c>
      <c r="C5" s="10" t="s">
        <v>6</v>
      </c>
      <c r="D5" s="11">
        <v>10</v>
      </c>
      <c r="E5" s="18"/>
      <c r="F5" s="13">
        <f>D5*E5*6</f>
        <v>0</v>
      </c>
      <c r="G5" s="15" t="s">
        <v>10</v>
      </c>
    </row>
    <row r="6" spans="1:10" ht="30" customHeight="1" x14ac:dyDescent="0.3">
      <c r="B6" s="29" t="s">
        <v>14</v>
      </c>
      <c r="C6" s="27" t="s">
        <v>12</v>
      </c>
      <c r="D6" s="28"/>
      <c r="E6" s="18"/>
      <c r="F6" s="13">
        <f>E6</f>
        <v>0</v>
      </c>
      <c r="G6" s="15" t="s">
        <v>11</v>
      </c>
    </row>
    <row r="7" spans="1:10" ht="30" customHeight="1" x14ac:dyDescent="0.3">
      <c r="B7" s="30"/>
      <c r="C7" s="17" t="s">
        <v>13</v>
      </c>
      <c r="D7" s="11">
        <v>3</v>
      </c>
      <c r="E7" s="18"/>
      <c r="F7" s="13">
        <f>D7*E7</f>
        <v>0</v>
      </c>
      <c r="G7" s="15" t="s">
        <v>16</v>
      </c>
    </row>
    <row r="8" spans="1:10" ht="30" customHeight="1" x14ac:dyDescent="0.3">
      <c r="B8" s="29" t="s">
        <v>35</v>
      </c>
      <c r="C8" s="17" t="s">
        <v>32</v>
      </c>
      <c r="D8" s="11">
        <v>1</v>
      </c>
      <c r="E8" s="18"/>
      <c r="F8" s="13">
        <f>D8*E8</f>
        <v>0</v>
      </c>
      <c r="G8" s="15" t="s">
        <v>33</v>
      </c>
    </row>
    <row r="9" spans="1:10" ht="30" customHeight="1" x14ac:dyDescent="0.3">
      <c r="B9" s="30"/>
      <c r="C9" s="17" t="s">
        <v>32</v>
      </c>
      <c r="D9" s="11">
        <v>1</v>
      </c>
      <c r="E9" s="18"/>
      <c r="F9" s="13">
        <f>D9*E9*6</f>
        <v>0</v>
      </c>
      <c r="G9" s="15" t="s">
        <v>34</v>
      </c>
    </row>
    <row r="10" spans="1:10" ht="28.8" x14ac:dyDescent="0.3">
      <c r="B10" s="10" t="s">
        <v>29</v>
      </c>
      <c r="C10" s="10" t="s">
        <v>28</v>
      </c>
      <c r="D10" s="11">
        <v>8</v>
      </c>
      <c r="E10" s="18"/>
      <c r="F10" s="13">
        <f>D10*E10</f>
        <v>0</v>
      </c>
      <c r="G10" s="14"/>
    </row>
    <row r="11" spans="1:10" s="2" customFormat="1" ht="28.8" x14ac:dyDescent="0.3">
      <c r="A11" s="6"/>
      <c r="B11" s="12" t="s">
        <v>30</v>
      </c>
      <c r="C11" s="10" t="s">
        <v>6</v>
      </c>
      <c r="D11" s="11">
        <v>2</v>
      </c>
      <c r="E11" s="19"/>
      <c r="F11" s="13">
        <f>D11*E11</f>
        <v>0</v>
      </c>
      <c r="G11" s="15"/>
      <c r="H11" s="6"/>
      <c r="I11" s="6"/>
      <c r="J11" s="6"/>
    </row>
    <row r="12" spans="1:10" s="2" customFormat="1" ht="43.2" x14ac:dyDescent="0.3">
      <c r="A12" s="6"/>
      <c r="B12" s="12" t="s">
        <v>31</v>
      </c>
      <c r="C12" s="10" t="s">
        <v>8</v>
      </c>
      <c r="D12" s="11">
        <v>2</v>
      </c>
      <c r="E12" s="19"/>
      <c r="F12" s="13">
        <f>D12*E12*72</f>
        <v>0</v>
      </c>
      <c r="G12" s="15" t="s">
        <v>15</v>
      </c>
      <c r="H12" s="6"/>
      <c r="I12" s="6"/>
      <c r="J12" s="6"/>
    </row>
    <row r="13" spans="1:10" ht="15.6" x14ac:dyDescent="0.3">
      <c r="B13" s="24" t="s">
        <v>38</v>
      </c>
      <c r="C13" s="25"/>
      <c r="D13" s="25"/>
      <c r="E13" s="26"/>
      <c r="F13" s="16">
        <f>SUM(F4:F12)</f>
        <v>0</v>
      </c>
      <c r="G13" s="15"/>
      <c r="I13" s="7"/>
      <c r="J13" s="7"/>
    </row>
    <row r="14" spans="1:10" ht="15.6" x14ac:dyDescent="0.3">
      <c r="B14" s="20"/>
      <c r="C14" s="20"/>
      <c r="D14" s="20"/>
      <c r="E14" s="20"/>
      <c r="F14" s="21"/>
      <c r="G14" s="2"/>
      <c r="I14" s="7"/>
      <c r="J14" s="7"/>
    </row>
    <row r="15" spans="1:10" s="4" customFormat="1" ht="15.75" customHeight="1" x14ac:dyDescent="0.3">
      <c r="B15" s="31" t="s">
        <v>18</v>
      </c>
      <c r="C15" s="31"/>
      <c r="D15" s="31"/>
      <c r="E15" s="31"/>
      <c r="F15" s="31"/>
      <c r="G15" s="31"/>
      <c r="H15" s="8"/>
      <c r="I15" s="7"/>
      <c r="J15" s="7"/>
    </row>
    <row r="16" spans="1:10" s="4" customFormat="1" x14ac:dyDescent="0.3">
      <c r="B16" s="32" t="s">
        <v>19</v>
      </c>
      <c r="C16" s="32"/>
      <c r="D16" s="32"/>
      <c r="E16" s="32"/>
      <c r="F16" s="32"/>
      <c r="G16" s="32"/>
      <c r="H16" s="6"/>
      <c r="I16" s="7"/>
      <c r="J16" s="9"/>
    </row>
    <row r="17" spans="2:10" s="4" customFormat="1" x14ac:dyDescent="0.3">
      <c r="B17" s="32" t="s">
        <v>36</v>
      </c>
      <c r="C17" s="32"/>
      <c r="D17" s="32"/>
      <c r="E17" s="32"/>
      <c r="F17" s="32"/>
      <c r="G17" s="32"/>
      <c r="H17" s="6"/>
      <c r="I17" s="7"/>
      <c r="J17" s="9"/>
    </row>
    <row r="18" spans="2:10" s="4" customFormat="1" x14ac:dyDescent="0.3">
      <c r="B18" s="32" t="s">
        <v>20</v>
      </c>
      <c r="C18" s="32"/>
      <c r="D18" s="32"/>
      <c r="E18" s="32"/>
      <c r="F18" s="32"/>
      <c r="G18" s="32"/>
      <c r="H18" s="6"/>
      <c r="I18" s="7"/>
      <c r="J18" s="9"/>
    </row>
    <row r="19" spans="2:10" s="4" customFormat="1" x14ac:dyDescent="0.3">
      <c r="B19" s="32" t="s">
        <v>21</v>
      </c>
      <c r="C19" s="32"/>
      <c r="D19" s="32"/>
      <c r="E19" s="32"/>
      <c r="F19" s="32"/>
      <c r="G19" s="32"/>
    </row>
    <row r="20" spans="2:10" s="4" customFormat="1" x14ac:dyDescent="0.3">
      <c r="B20" s="33" t="s">
        <v>27</v>
      </c>
      <c r="C20" s="34"/>
      <c r="D20" s="34"/>
      <c r="E20" s="34"/>
      <c r="F20" s="34"/>
      <c r="G20" s="35"/>
    </row>
    <row r="21" spans="2:10" s="4" customFormat="1" x14ac:dyDescent="0.3">
      <c r="B21" s="33" t="s">
        <v>22</v>
      </c>
      <c r="C21" s="34"/>
      <c r="D21" s="34"/>
      <c r="E21" s="34"/>
      <c r="F21" s="34"/>
      <c r="G21" s="35"/>
    </row>
    <row r="22" spans="2:10" s="4" customFormat="1" x14ac:dyDescent="0.3">
      <c r="B22" s="33" t="s">
        <v>23</v>
      </c>
      <c r="C22" s="34"/>
      <c r="D22" s="34"/>
      <c r="E22" s="34"/>
      <c r="F22" s="34"/>
      <c r="G22" s="35"/>
    </row>
    <row r="23" spans="2:10" s="4" customFormat="1" x14ac:dyDescent="0.3">
      <c r="B23" s="33" t="s">
        <v>24</v>
      </c>
      <c r="C23" s="34"/>
      <c r="D23" s="34"/>
      <c r="E23" s="34"/>
      <c r="F23" s="34"/>
      <c r="G23" s="35"/>
    </row>
    <row r="24" spans="2:10" s="4" customFormat="1" x14ac:dyDescent="0.3">
      <c r="B24" s="33" t="s">
        <v>25</v>
      </c>
      <c r="C24" s="34"/>
      <c r="D24" s="34"/>
      <c r="E24" s="34"/>
      <c r="F24" s="34"/>
      <c r="G24" s="35"/>
    </row>
    <row r="25" spans="2:10" s="4" customFormat="1" x14ac:dyDescent="0.3">
      <c r="B25" s="33" t="s">
        <v>26</v>
      </c>
      <c r="C25" s="34"/>
      <c r="D25" s="34"/>
      <c r="E25" s="34"/>
      <c r="F25" s="34"/>
      <c r="G25" s="35"/>
    </row>
    <row r="26" spans="2:10" s="4" customFormat="1" x14ac:dyDescent="0.3">
      <c r="B26" s="32" t="s">
        <v>37</v>
      </c>
      <c r="C26" s="32"/>
      <c r="D26" s="32"/>
      <c r="E26" s="32"/>
      <c r="F26" s="32"/>
      <c r="G26" s="32"/>
    </row>
    <row r="27" spans="2:10" s="4" customFormat="1" x14ac:dyDescent="0.3">
      <c r="E27" s="5"/>
      <c r="F27" s="5"/>
    </row>
    <row r="28" spans="2:10" s="4" customFormat="1" x14ac:dyDescent="0.3">
      <c r="E28" s="5"/>
      <c r="F28" s="5"/>
    </row>
    <row r="29" spans="2:10" s="4" customFormat="1" x14ac:dyDescent="0.3">
      <c r="E29" s="5"/>
      <c r="F29" s="5"/>
    </row>
    <row r="30" spans="2:10" s="4" customFormat="1" x14ac:dyDescent="0.3">
      <c r="E30" s="5"/>
      <c r="F30" s="5"/>
    </row>
    <row r="31" spans="2:10" s="4" customFormat="1" x14ac:dyDescent="0.3">
      <c r="E31" s="5"/>
      <c r="F31" s="5"/>
    </row>
    <row r="32" spans="2:10" s="4" customFormat="1" x14ac:dyDescent="0.3">
      <c r="E32" s="5"/>
      <c r="F32" s="5"/>
    </row>
    <row r="33" spans="5:6" s="4" customFormat="1" x14ac:dyDescent="0.3">
      <c r="E33" s="5"/>
      <c r="F33" s="5"/>
    </row>
    <row r="34" spans="5:6" s="4" customFormat="1" x14ac:dyDescent="0.3">
      <c r="E34" s="5"/>
      <c r="F34" s="5"/>
    </row>
    <row r="35" spans="5:6" s="4" customFormat="1" x14ac:dyDescent="0.3">
      <c r="E35" s="5"/>
      <c r="F35" s="5"/>
    </row>
    <row r="36" spans="5:6" s="4" customFormat="1" x14ac:dyDescent="0.3">
      <c r="E36" s="5"/>
      <c r="F36" s="5"/>
    </row>
    <row r="37" spans="5:6" s="4" customFormat="1" x14ac:dyDescent="0.3">
      <c r="E37" s="5"/>
      <c r="F37" s="5"/>
    </row>
    <row r="38" spans="5:6" s="4" customFormat="1" x14ac:dyDescent="0.3">
      <c r="E38" s="5"/>
      <c r="F38" s="5"/>
    </row>
    <row r="39" spans="5:6" s="4" customFormat="1" x14ac:dyDescent="0.3">
      <c r="E39" s="5"/>
      <c r="F39" s="5"/>
    </row>
    <row r="40" spans="5:6" s="4" customFormat="1" x14ac:dyDescent="0.3">
      <c r="E40" s="5"/>
      <c r="F40" s="5"/>
    </row>
    <row r="41" spans="5:6" s="4" customFormat="1" x14ac:dyDescent="0.3">
      <c r="E41" s="5"/>
      <c r="F41" s="5"/>
    </row>
    <row r="42" spans="5:6" s="4" customFormat="1" x14ac:dyDescent="0.3">
      <c r="E42" s="5"/>
      <c r="F42" s="5"/>
    </row>
    <row r="43" spans="5:6" s="4" customFormat="1" x14ac:dyDescent="0.3">
      <c r="E43" s="5"/>
      <c r="F43" s="5"/>
    </row>
    <row r="44" spans="5:6" s="4" customFormat="1" x14ac:dyDescent="0.3">
      <c r="E44" s="5"/>
      <c r="F44" s="5"/>
    </row>
    <row r="45" spans="5:6" s="4" customFormat="1" x14ac:dyDescent="0.3">
      <c r="E45" s="5"/>
      <c r="F45" s="5"/>
    </row>
    <row r="46" spans="5:6" s="4" customFormat="1" x14ac:dyDescent="0.3">
      <c r="E46" s="5"/>
      <c r="F46" s="5"/>
    </row>
    <row r="47" spans="5:6" s="4" customFormat="1" x14ac:dyDescent="0.3">
      <c r="E47" s="5"/>
      <c r="F47" s="5"/>
    </row>
    <row r="48" spans="5:6" s="4" customFormat="1" x14ac:dyDescent="0.3">
      <c r="E48" s="5"/>
      <c r="F48" s="5"/>
    </row>
    <row r="49" spans="5:6" s="4" customFormat="1" x14ac:dyDescent="0.3">
      <c r="E49" s="5"/>
      <c r="F49" s="5"/>
    </row>
    <row r="50" spans="5:6" s="4" customFormat="1" x14ac:dyDescent="0.3">
      <c r="E50" s="5"/>
      <c r="F50" s="5"/>
    </row>
    <row r="51" spans="5:6" s="4" customFormat="1" x14ac:dyDescent="0.3">
      <c r="E51" s="5"/>
      <c r="F51" s="5"/>
    </row>
    <row r="52" spans="5:6" s="4" customFormat="1" x14ac:dyDescent="0.3">
      <c r="E52" s="5"/>
      <c r="F52" s="5"/>
    </row>
    <row r="53" spans="5:6" s="4" customFormat="1" x14ac:dyDescent="0.3">
      <c r="E53" s="5"/>
      <c r="F53" s="5"/>
    </row>
    <row r="54" spans="5:6" s="4" customFormat="1" x14ac:dyDescent="0.3">
      <c r="E54" s="5"/>
      <c r="F54" s="5"/>
    </row>
  </sheetData>
  <sheetProtection algorithmName="SHA-512" hashValue="c+nFo1Wr+NXQGYLIWWPk2inET0r+ZMsxwss/rlsow8H3pv3+nP97icz1XfMohIL94qlJniZiZ0MqoE4fWG8z0Q==" saltValue="wllh+sXjj7OpzY7fV0mQoQ==" spinCount="100000" sheet="1" objects="1" scenarios="1"/>
  <mergeCells count="17">
    <mergeCell ref="B26:G26"/>
    <mergeCell ref="B21:G21"/>
    <mergeCell ref="B22:G22"/>
    <mergeCell ref="B23:G23"/>
    <mergeCell ref="B24:G24"/>
    <mergeCell ref="B25:G25"/>
    <mergeCell ref="B16:G16"/>
    <mergeCell ref="B17:G17"/>
    <mergeCell ref="B18:G18"/>
    <mergeCell ref="B19:G19"/>
    <mergeCell ref="B20:G20"/>
    <mergeCell ref="B2:G2"/>
    <mergeCell ref="B13:E13"/>
    <mergeCell ref="C6:D6"/>
    <mergeCell ref="B6:B7"/>
    <mergeCell ref="B15:G15"/>
    <mergeCell ref="B8:B9"/>
  </mergeCells>
  <pageMargins left="0.7" right="0.7" top="0.75" bottom="0.75" header="0.3" footer="0.3"/>
  <pageSetup paperSize="9" scale="53" orientation="portrait" r:id="rId1"/>
  <ignoredErrors>
    <ignoredError sqref="F9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5998B58DA06B44B35C168DF020DAF4" ma:contentTypeVersion="14" ma:contentTypeDescription="Create a new document." ma:contentTypeScope="" ma:versionID="1749d4ed1044cc38aecce1195a94a7fe">
  <xsd:schema xmlns:xsd="http://www.w3.org/2001/XMLSchema" xmlns:xs="http://www.w3.org/2001/XMLSchema" xmlns:p="http://schemas.microsoft.com/office/2006/metadata/properties" xmlns:ns2="c8dfe89f-e092-4275-9973-edde50e6ac6c" xmlns:ns3="0af0fcbd-f9d7-4969-abed-c0775d3ac4c6" targetNamespace="http://schemas.microsoft.com/office/2006/metadata/properties" ma:root="true" ma:fieldsID="eeef56f2b1685eb68fb30d1d06a6d283" ns2:_="" ns3:_="">
    <xsd:import namespace="c8dfe89f-e092-4275-9973-edde50e6ac6c"/>
    <xsd:import namespace="0af0fcbd-f9d7-4969-abed-c0775d3ac4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fe89f-e092-4275-9973-edde50e6ac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description="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description="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description="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5e919a9-333f-4462-9dfa-079da46b1f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0fcbd-f9d7-4969-abed-c0775d3ac4c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dfe89f-e092-4275-9973-edde50e6ac6c">
      <Terms xmlns="http://schemas.microsoft.com/office/infopath/2007/PartnerControls"/>
    </lcf76f155ced4ddcb4097134ff3c332f>
    <SharedWithUsers xmlns="0af0fcbd-f9d7-4969-abed-c0775d3ac4c6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38066EE7-518D-4AD2-B69B-48DDE8D4DDC9}"/>
</file>

<file path=customXml/itemProps2.xml><?xml version="1.0" encoding="utf-8"?>
<ds:datastoreItem xmlns:ds="http://schemas.openxmlformats.org/officeDocument/2006/customXml" ds:itemID="{55367629-23F1-4F58-9F37-10B1D81BA10E}"/>
</file>

<file path=customXml/itemProps3.xml><?xml version="1.0" encoding="utf-8"?>
<ds:datastoreItem xmlns:ds="http://schemas.openxmlformats.org/officeDocument/2006/customXml" ds:itemID="{E0BB6ABC-8E58-4C3B-B055-59A366AB30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Rogier Kuypers</dc:creator>
  <cp:lastModifiedBy>Rogier Kuypers</cp:lastModifiedBy>
  <dcterms:created xsi:type="dcterms:W3CDTF">2021-03-04T12:37:09Z</dcterms:created>
  <dcterms:modified xsi:type="dcterms:W3CDTF">2024-07-18T13:45:31Z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0x0101002F5998B58DA06B44B35C168DF020DAF4</vt:lpwstr>
  </property>
  <property fmtid="{D5CDD505-2E9C-101B-9397-08002B2CF9AE}" pid="3" name="Order">
    <vt:r8>10000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</Properties>
</file>