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ediacollege Amsterdam/Leermiddelen 2024/3. Leidraad/"/>
    </mc:Choice>
  </mc:AlternateContent>
  <xr:revisionPtr revIDLastSave="62" documentId="8_{7D268C55-6BAD-4EA5-A49C-F3301CB9296A}" xr6:coauthVersionLast="47" xr6:coauthVersionMax="47" xr10:uidLastSave="{58341712-7089-4292-80F7-5CDEAB03B322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4" i="1" s="1"/>
  <c r="D7" i="1"/>
  <c r="D6" i="1"/>
  <c r="D8" i="1" l="1"/>
  <c r="D16" i="1" s="1"/>
</calcChain>
</file>

<file path=xl/sharedStrings.xml><?xml version="1.0" encoding="utf-8"?>
<sst xmlns="http://schemas.openxmlformats.org/spreadsheetml/2006/main" count="18" uniqueCount="16">
  <si>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</si>
  <si>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</si>
  <si>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</si>
  <si>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</si>
  <si>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</si>
  <si>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</si>
  <si>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</si>
  <si>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</si>
  <si>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Bedrag per leerling*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</si>
  <si>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</si>
  <si>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</si>
  <si>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</si>
  <si>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</si>
  <si>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r>
      <t xml:space="preserve">* Bedrag per leerling per jaar </t>
    </r>
    <r>
      <rPr>
        <u/>
        <sz val="9"/>
        <rFont val="Aptos"/>
        <family val="2"/>
      </rPr>
      <t>exclusief</t>
    </r>
    <r>
      <rPr>
        <sz val="9"/>
        <rFont val="Aptos"/>
        <family val="2"/>
      </rPr>
      <t xml:space="preserve"> BTW.</t>
    </r>
  </si>
  <si>
    <t>Bijlage 4: Prijzenblad Mediacollege Amsterdam</t>
  </si>
  <si>
    <t>Kosten dienstverlening GLF (zie eis 34 van Bijlage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</si>
</sst>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sz val="9"/>
      <color indexed="62"/>
      <name val="Aptos"/>
      <family val="2"/>
    </font>
    <font>
      <u/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44" fontId="3" fillId="0" borderId="1" xfId="0" applyNumberFormat="1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10" fontId="6" fillId="0" borderId="1" xfId="0" applyNumberFormat="1" applyFont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0" fontId="1" fillId="5" borderId="0" xfId="0" applyFont="1" applyFill="1"/>
    <xf numFmtId="0" fontId="4" fillId="5" borderId="1" xfId="0" applyFont="1" applyFill="1" applyBorder="1"/>
    <xf numFmtId="44" fontId="3" fillId="5" borderId="1" xfId="0" applyNumberFormat="1" applyFont="1" applyFill="1" applyBorder="1"/>
    <xf numFmtId="0" fontId="4" fillId="0" borderId="0" xfId="0" applyFont="1" applyFill="1"/>
    <xf numFmtId="0" fontId="2" fillId="0" borderId="0" xfId="0" applyFont="1" applyFill="1"/>
    <xf numFmtId="0" fontId="3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D20"/>
  <sheetViews>
    <sheetView showGridLines="0" tabSelected="1" zoomScale="140" zoomScaleNormal="140" workbookViewId="0">
      <selection activeCell="B27" sqref="B27"/>
    </sheetView>
  </sheetViews>
  <sheetFormatPr defaultRowHeight="12" x14ac:dyDescent="0.2"/>
  <cols>
    <col min="1" max="1" width="51.42578125" style="1" customWidth="1"/>
    <col min="2" max="2" width="17.5703125" style="1" bestFit="1" customWidth="1"/>
    <col min="3" max="3" width="22.28515625" style="1" bestFit="1" customWidth="1"/>
    <col min="4" max="4" width="18.42578125" style="1" bestFit="1" customWidth="1"/>
    <col min="5" max="16384" width="9.140625" style="1"/>
  </cols>
  <sheetData>
    <row r="1" spans="1:4" x14ac:dyDescent="0.2">
      <c r="A1" s="18" t="s">
        <v>14</v>
      </c>
    </row>
    <row r="2" spans="1:4" x14ac:dyDescent="0.2">
      <c r="A2" s="2"/>
    </row>
    <row r="3" spans="1:4" x14ac:dyDescent="0.2">
      <c r="A3" s="15" t="s">
        <v>0</v>
      </c>
    </row>
    <row r="4" spans="1:4" x14ac:dyDescent="0.2">
      <c r="A4" s="3"/>
    </row>
    <row r="5" spans="1:4" x14ac:dyDescent="0.2">
      <c r="A5" s="13" t="s">
        <v>1</v>
      </c>
      <c r="B5" s="13" t="s">
        <v>2</v>
      </c>
      <c r="C5" s="14" t="s">
        <v>3</v>
      </c>
      <c r="D5" s="14" t="s">
        <v>4</v>
      </c>
    </row>
    <row r="6" spans="1:4" x14ac:dyDescent="0.2">
      <c r="A6" s="4" t="s">
        <v>5</v>
      </c>
      <c r="B6" s="20">
        <v>19500</v>
      </c>
      <c r="C6" s="16">
        <v>0</v>
      </c>
      <c r="D6" s="6">
        <f>B6*(1-C6)</f>
        <v>19500</v>
      </c>
    </row>
    <row r="7" spans="1:4" x14ac:dyDescent="0.2">
      <c r="A7" s="4" t="s">
        <v>6</v>
      </c>
      <c r="B7" s="20">
        <v>72000</v>
      </c>
      <c r="C7" s="16">
        <v>0</v>
      </c>
      <c r="D7" s="6">
        <f>B7*(1-C7)</f>
        <v>72000</v>
      </c>
    </row>
    <row r="8" spans="1:4" x14ac:dyDescent="0.2">
      <c r="A8" s="7" t="s">
        <v>4</v>
      </c>
      <c r="B8" s="7"/>
      <c r="C8" s="8"/>
      <c r="D8" s="9">
        <f>SUM(D6:D7)</f>
        <v>91500</v>
      </c>
    </row>
    <row r="9" spans="1:4" x14ac:dyDescent="0.2">
      <c r="A9" s="3"/>
    </row>
    <row r="10" spans="1:4" x14ac:dyDescent="0.2">
      <c r="A10" s="3"/>
    </row>
    <row r="11" spans="1:4" x14ac:dyDescent="0.2">
      <c r="A11" s="13" t="s">
        <v>7</v>
      </c>
      <c r="B11" s="13" t="s">
        <v>8</v>
      </c>
      <c r="C11" s="14" t="s">
        <v>9</v>
      </c>
      <c r="D11" s="14" t="s">
        <v>4</v>
      </c>
    </row>
    <row r="12" spans="1:4" x14ac:dyDescent="0.2">
      <c r="A12" s="23" t="s">
        <v>15</v>
      </c>
      <c r="B12" s="17">
        <v>0</v>
      </c>
      <c r="C12" s="19">
        <v>330</v>
      </c>
      <c r="D12" s="6">
        <f>B12*C12</f>
        <v>0</v>
      </c>
    </row>
    <row r="13" spans="1:4" x14ac:dyDescent="0.2">
      <c r="A13" s="4"/>
      <c r="B13" s="5"/>
      <c r="C13" s="10"/>
      <c r="D13" s="6"/>
    </row>
    <row r="14" spans="1:4" x14ac:dyDescent="0.2">
      <c r="A14" s="7" t="s">
        <v>10</v>
      </c>
      <c r="B14" s="7"/>
      <c r="C14" s="8"/>
      <c r="D14" s="9">
        <f>SUM(D12:D12)</f>
        <v>0</v>
      </c>
    </row>
    <row r="15" spans="1:4" x14ac:dyDescent="0.2">
      <c r="A15" s="11"/>
    </row>
    <row r="16" spans="1:4" x14ac:dyDescent="0.2">
      <c r="A16" s="12" t="s">
        <v>11</v>
      </c>
      <c r="B16" s="7"/>
      <c r="C16" s="8"/>
      <c r="D16" s="9">
        <f>D8+D14</f>
        <v>91500</v>
      </c>
    </row>
    <row r="17" spans="1:1" x14ac:dyDescent="0.2">
      <c r="A17" s="3"/>
    </row>
    <row r="18" spans="1:1" x14ac:dyDescent="0.2">
      <c r="A18" s="3" t="s">
        <v>13</v>
      </c>
    </row>
    <row r="19" spans="1:1" x14ac:dyDescent="0.2">
      <c r="A19" s="3"/>
    </row>
    <row r="20" spans="1:1" s="22" customFormat="1" x14ac:dyDescent="0.2">
      <c r="A20" s="21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2024-10-24T07:14:28Z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