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https://noordbrabant.sharepoint.com/sites/RegieteamData-Datagovernance/Gedeelde documenten/DG werk map/Inkoop - Aanbesteding/01 Beschrijvend document + bijlages/"/>
    </mc:Choice>
  </mc:AlternateContent>
  <xr:revisionPtr revIDLastSave="584" documentId="11_009B01928FA7B30E545688C3E511DFED136C48EA" xr6:coauthVersionLast="47" xr6:coauthVersionMax="47" xr10:uidLastSave="{C9069534-231B-49E9-90E7-7105FDC1AC2A}"/>
  <bookViews>
    <workbookView xWindow="-110" yWindow="-110" windowWidth="19420" windowHeight="10300" xr2:uid="{00000000-000D-0000-FFFF-FFFF00000000}"/>
  </bookViews>
  <sheets>
    <sheet name="Programma van Eisen en Wensen" sheetId="1" r:id="rId1"/>
  </sheets>
  <definedNames>
    <definedName name="_xlnm._FilterDatabase" localSheetId="0" hidden="1">'Programma van Eisen en Wensen'!$B$1:$E$1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111" i="1"/>
  <c r="E112" i="1"/>
  <c r="E113" i="1"/>
  <c r="E114" i="1"/>
  <c r="E115" i="1"/>
  <c r="E110" i="1"/>
  <c r="E91" i="1"/>
  <c r="E92" i="1"/>
  <c r="E90" i="1"/>
  <c r="E86" i="1"/>
  <c r="E85" i="1"/>
  <c r="E51" i="1"/>
  <c r="E52" i="1"/>
  <c r="E53" i="1"/>
  <c r="E54" i="1"/>
  <c r="E55" i="1"/>
  <c r="E56" i="1"/>
  <c r="E57" i="1"/>
  <c r="E58" i="1"/>
  <c r="E59" i="1"/>
  <c r="E60" i="1"/>
  <c r="E50" i="1"/>
  <c r="E32" i="1"/>
  <c r="E23" i="1"/>
  <c r="E22" i="1"/>
  <c r="E17" i="1"/>
  <c r="E15" i="1"/>
  <c r="E16" i="1"/>
  <c r="E14" i="1"/>
  <c r="E103" i="1"/>
  <c r="E104" i="1"/>
  <c r="E105" i="1"/>
  <c r="E106" i="1"/>
  <c r="E107" i="1"/>
  <c r="E108" i="1"/>
  <c r="E109" i="1"/>
  <c r="E102" i="1"/>
  <c r="E81" i="1"/>
  <c r="E82" i="1"/>
  <c r="E83" i="1"/>
  <c r="E84" i="1"/>
  <c r="E80" i="1"/>
  <c r="E68" i="1"/>
  <c r="E69" i="1"/>
  <c r="E70" i="1"/>
  <c r="E71" i="1"/>
  <c r="E72" i="1"/>
  <c r="E73" i="1"/>
  <c r="E74" i="1"/>
  <c r="E75" i="1"/>
  <c r="E76" i="1"/>
  <c r="E67" i="1"/>
  <c r="E39" i="1"/>
  <c r="E40" i="1"/>
  <c r="E41" i="1"/>
  <c r="E42" i="1"/>
  <c r="E43" i="1"/>
  <c r="E44" i="1"/>
  <c r="E45" i="1"/>
  <c r="E46" i="1"/>
  <c r="E47" i="1"/>
  <c r="E48" i="1"/>
  <c r="E49" i="1"/>
  <c r="E38" i="1"/>
  <c r="E30" i="1"/>
  <c r="E31" i="1"/>
  <c r="E29" i="1"/>
  <c r="E28" i="1"/>
  <c r="E21" i="1"/>
  <c r="E20" i="1"/>
  <c r="E13" i="1"/>
  <c r="E8" i="1"/>
  <c r="E9" i="1"/>
  <c r="E10" i="1"/>
  <c r="E11" i="1"/>
  <c r="E12" i="1"/>
</calcChain>
</file>

<file path=xl/sharedStrings.xml><?xml version="1.0" encoding="utf-8"?>
<sst xmlns="http://schemas.openxmlformats.org/spreadsheetml/2006/main" count="238" uniqueCount="126">
  <si>
    <r>
      <t>Algemene vragen</t>
    </r>
    <r>
      <rPr>
        <sz val="11"/>
        <rFont val="Calibri"/>
        <family val="2"/>
      </rPr>
      <t> </t>
    </r>
  </si>
  <si>
    <t>ja/nee </t>
  </si>
  <si>
    <t>Prioriteit </t>
  </si>
  <si>
    <t>Alle modules van de tool hebben dezelfde look en feel </t>
  </si>
  <si>
    <t>Eis </t>
  </si>
  <si>
    <t>Opleiding en training kan zowel hybride als op locatie bij de opdrachtgever voorzien worden</t>
  </si>
  <si>
    <t xml:space="preserve">Eis </t>
  </si>
  <si>
    <t>Implementatie, opleiding en training wordt verzorgd in de Nederlandse taal</t>
  </si>
  <si>
    <t>Voorziet de tool in de mogelijkheid om business rules en aanpassingen te maken per domein (Multi-Tenancy)? </t>
  </si>
  <si>
    <t>Kent de tool een gescheiden inrichting  voor ontwikkel en productie? </t>
  </si>
  <si>
    <t>Zeer Belangrijk </t>
  </si>
  <si>
    <t>Biedt de tool kant-en-klare dashboards (tenminste in de modules Data Kwaliteit en Data Profilering) </t>
  </si>
  <si>
    <t>Kunnen gebruikers eigen dashboards maken middels no code (drag &amp; drop)? </t>
  </si>
  <si>
    <t>Maakt de tool het mogelijk om rechtstreeks BI tooling te koppelen (PowerBI) voor dashboarding? </t>
  </si>
  <si>
    <t>Heeft de tool een kant-en-klare gebruikersinterface die zonder extra configuratie kan worden gebruikt? </t>
  </si>
  <si>
    <t>Worden wijzigingen (near)real-time doorgevoerd in alle modules (data catalogus, workflows, glossary)?  </t>
  </si>
  <si>
    <t>Zijn er vanuit één scherm (cockpit) businessregels en definities op te stellen en aan te passen zodat deze zichtbaar zijn en geïntegreerd werken in de verschillende modules? (dus men hoeft niet dezelfde handeling handmatig te herhalen in verschillende modules) </t>
  </si>
  <si>
    <t>Is de admin-interface te bedienen zonder ontwikkel- of technische vaardigheden? </t>
  </si>
  <si>
    <t>Belangrijk </t>
  </si>
  <si>
    <t>Biedt de tool de mogelijkheid om prestaties te meten aan de hand van SLA's die door de governance-organisatie zijn gedefinieerd? </t>
  </si>
  <si>
    <t>Biedt de tool export formats waarvan in ieder geval .csv? </t>
  </si>
  <si>
    <t>Heeft de tool mogelijkheden voor het automatisch plannen en distribueren (mail/melding) van rapportages naar bepaalde gebruikers? </t>
  </si>
  <si>
    <t>Kan de interface voor data stewardship worden geconfigureerd en aangepast per domein? </t>
  </si>
  <si>
    <t>Kunnen datasets, workflows en items uit de business glossary worden toegekend (eigenaarschap/verantwoordelijkheid) aan een data steward? </t>
  </si>
  <si>
    <t>Zijn er help-functies beschikbaar in de tool? </t>
  </si>
  <si>
    <t>Kunnen taken (voortgekomen uit workflows), tags en opmerkingen per data steward worden weergegeven in een dashboard/overzichtsscherm? </t>
  </si>
  <si>
    <r>
      <t>Data Catalogus en Business Glossary</t>
    </r>
    <r>
      <rPr>
        <sz val="11"/>
        <rFont val="Calibri"/>
        <family val="2"/>
      </rPr>
      <t> </t>
    </r>
  </si>
  <si>
    <t>Ondersteunt de oplossing Nederlandse taal in de data catalogus weergave module? </t>
  </si>
  <si>
    <t>Voorziet de oplossing in de mogelijkheid voor een Master search waarmee gebruikers eenvoudig begrippen (definities), datasets en rapportages kunnen vinden?  </t>
  </si>
  <si>
    <t>Biedt de tool de mogelijkheid om termen van bedrijfswoordenlijsten (business glossary)  te koppelen aan data-assets op tabel- en kolomniveau? </t>
  </si>
  <si>
    <t xml:space="preserve">Zeer Belangrijk </t>
  </si>
  <si>
    <t>Maakt de oplossing gebruik van een datawoordenboek of profiel en brengt het alle beschikbare metadata samen van een dataset? </t>
  </si>
  <si>
    <t>Zeer belangrijk </t>
  </si>
  <si>
    <t>Biedt de tool de mogelijkheid om handmatig eigen categorisering en/of tags te maken (zoals groepen, type data, use cases, thema) en toe te passen in de datacatologus. </t>
  </si>
  <si>
    <t>Is samenwerking (middels tagging en opmerkingen toevoegen) mogelijk, ongeacht om men de eigenaar van een definitie of dataset is. </t>
  </si>
  <si>
    <t>Kunnen query's (zoekopdrachten in de data catalogus) opgeslagen worden en hergebruikt worden door verschillende gebruikers? </t>
  </si>
  <si>
    <r>
      <t>Data Kwaliteit, Profiling en Cleansing</t>
    </r>
    <r>
      <rPr>
        <sz val="11"/>
        <rFont val="Calibri"/>
        <family val="2"/>
      </rPr>
      <t> </t>
    </r>
  </si>
  <si>
    <t>Biedt de oplossing workflowfunctionaliteiten om records die niet voldoen aan de gestelde kwaliteitsregels automatisch naar de juiste gebruiker/eigenaar te verzenden? </t>
  </si>
  <si>
    <r>
      <t xml:space="preserve">Is er een overzichtsscherm (dashboard) per domein mogelijk met de data kwaliteitsregels en daarbij horende resultaten (zoals </t>
    </r>
    <r>
      <rPr>
        <b/>
        <sz val="11"/>
        <color rgb="FF000000"/>
        <rFont val="Calibri"/>
        <family val="2"/>
      </rPr>
      <t>het percentage waarden dat aan die regels voldoet)</t>
    </r>
    <r>
      <rPr>
        <b/>
        <sz val="11"/>
        <rFont val="Calibri"/>
        <family val="2"/>
      </rPr>
      <t xml:space="preserve"> voor de meest kritische datasets?  </t>
    </r>
  </si>
  <si>
    <t>Biedt de tool kant-en-klare profileringsfunctionaliteit om een indruk te krijgen van de kwaliteit van data (profiling) zonder voorafgaande voorbereidingen, behalve voor het tot stand brengen van een verbinding met de gegevensbron? </t>
  </si>
  <si>
    <t>Is het mogelijk om statistische functies (minimum, maximum, gemiddelde, mediaan, outliers, afhankelijkheid/correlatie) toe te passen op de profileringsuitkomst? </t>
  </si>
  <si>
    <t>Is het mogelijk om voor elke profileringstaak op tabel- en kenmerkniveau een prioriteit op te geven?</t>
  </si>
  <si>
    <t>Is het mogelijk om voor elke datakwaliteitsregel op tabel- en kenmerkniveau een prioriteit op te geven?</t>
  </si>
  <si>
    <t>Kunnen oplossingsworkflows (deels) geautomatiseerd worden? </t>
  </si>
  <si>
    <t>Is het mogelijk om per afwijking (in datakwaliteit) de ernst van de afwijking aan te geven (severity code)? </t>
  </si>
  <si>
    <t>Biedt de tool de mogelijkheid om datakwaliteitsregels op te geven die data-elementen van meerdere gegevensbronnen combineren, ongeacht het bestandsformaat? </t>
  </si>
  <si>
    <t>Ondersteunt de tool het traceren van aangebrachte wijzigingen in verschillende regelversies? </t>
  </si>
  <si>
    <t>Biedt de tool workflowfunctionaliteit waarmee nieuwe regels (sets) kunnen worden gepromoveerd van de status "ingediend" naar "goedgekeurd"? </t>
  </si>
  <si>
    <t>Kan elke datakwaliteitsregel administratief gekoppeld worden aan een individuele definitie? </t>
  </si>
  <si>
    <t>Kan bij het opstellen van kwaliteitsregels gebruik gemaakt worden van visuele modellering (drag and drop)? </t>
  </si>
  <si>
    <t xml:space="preserve">Biedt de tool kant-en-klare mogelijkheden om gegevens op te schonen (op basis van regels) met behulp van een interne engine? (patroonherkenning) </t>
  </si>
  <si>
    <t>Heeft of ondersteunt de tool dataservices van derden (third-party als referentieomgeving) die kant-en-klaar worden ondersteund voor datavalidatie, schoning, verrijking en standaardisatie? </t>
  </si>
  <si>
    <t>Kan bij het opstellen van controleregels gecodeerd worden in een scriptachtige taal? </t>
  </si>
  <si>
    <t>Kunnen maatwerk build-functies (zoals R, Python, C #, Azure, externe referentie-API ) worden geïntegreerd als controleregels? </t>
  </si>
  <si>
    <t>Worden regels opgeslagen in een repository en kunnen ze in een andere context worden 'hergebruikt'? </t>
  </si>
  <si>
    <t>Kan de volgorde (firing order) van de controleregels worden ingesteld? </t>
  </si>
  <si>
    <t>Is het mogelijk om de technische workflow waarin controleregels moeten worden afgevuurd te modelleren m.b.v een visuele modeller (drag and drop)? </t>
  </si>
  <si>
    <t>Kunnen we de impact van niet-geslaagde profiling of detectie instellen (blokkeren, niet-blokkeren, waarschuwing, overtreding, info...)? </t>
  </si>
  <si>
    <t>Kan een fouttolerantieniveau worden ingesteld? </t>
  </si>
  <si>
    <t>Kunnen we instellen welk beleid of welke standaarden worden getoetst met een specifieke regel? </t>
  </si>
  <si>
    <t>Is het mogelijk om alle records die niet slagen voor een specifieke datakwaliteitscontrole in één opslagplaats te verzamelen? </t>
  </si>
  <si>
    <t>Heeft de oplossing de mogelijkheid om referentiële integriteit af te dwingen (d.w.z. geldige waarden voor een dataelement moeten bestaan in een andere tabel binnen de tool)? </t>
  </si>
  <si>
    <t>Biedt de tool mogelijkheden tot cleansing (in het bronbestand)? </t>
  </si>
  <si>
    <r>
      <t>Workflow</t>
    </r>
    <r>
      <rPr>
        <sz val="11"/>
        <rFont val="Calibri"/>
        <family val="2"/>
      </rPr>
      <t> </t>
    </r>
  </si>
  <si>
    <t>Zijn automatisch gegenereerde workflows aanpasbaar? </t>
  </si>
  <si>
    <t>Kunnen workflows ontworpen en geconfigureerd worden zonder ontwikkelvaardigheden (no code) </t>
  </si>
  <si>
    <t>Biedt de tool de mogelijkheid om bewerkingen in meerdere modules parallel uit te voeren.  </t>
  </si>
  <si>
    <t>Kunnen data stewards zelfstandig taken uitvoeren die aan hen zijn toegewezen via workflows zonder dat daarvoor technische ondersteuning nodig is? </t>
  </si>
  <si>
    <t>Staat de tool toe dat de voortgang in de workflow voorwaardelijk wordt teruggezet naar eerdere workflowstappen? </t>
  </si>
  <si>
    <t>Maakt de tool het mogelijk dat een workflow-ontwerp via een processtroom verloopt danwel status-gebaseerd? </t>
  </si>
  <si>
    <t>Biedt de tool opties om de workflow te integreren met andere services zoals API's van derden? </t>
  </si>
  <si>
    <t>Biedt de tool kant-en-klare scorecards voor workflowmonitoring? </t>
  </si>
  <si>
    <t>Biedt de tool een takenlijst met activiteiten die door een workflow zijn toegewezen? </t>
  </si>
  <si>
    <t>Biedt de tool de mogelijkheid om gebruikers via e-mail op de hoogte te stellen wanneer ze een activiteit toegewezen krijgen door een workflow? </t>
  </si>
  <si>
    <t>Biedt de tool de mogelijkheid om gebruikers via e-mail op de hoogte te stellen als bepaalde gebeurtenissen plaatsvinden binnen een workflow? </t>
  </si>
  <si>
    <t>Biedt de tool de distributie van (bulk)e-mails met meldingen waarbij de timing geconfigureerd kan worden over hoe vaak e-mailmeldingen worden gedistribueerd? </t>
  </si>
  <si>
    <t>Maakt de tool het mogelijk om workflows te starten op basis van de eerste creatie van gegevens, ongeacht of deze door een gebruiker zijn gemaakt of programmatisch zijn geladen? </t>
  </si>
  <si>
    <t>Biedt de tool de mogelijkheid om workflows on-demand door een data steward te starten? </t>
  </si>
  <si>
    <r>
      <t>Integratie en Lineage</t>
    </r>
    <r>
      <rPr>
        <sz val="11"/>
        <rFont val="Calibri"/>
        <family val="2"/>
      </rPr>
      <t> </t>
    </r>
  </si>
  <si>
    <t>Ondersteunt de oplossing real-time integratie met Microsoft Azure. </t>
  </si>
  <si>
    <t>Zijn er interfaces beschikbaar voor de integratie van gegevens in bulk? </t>
  </si>
  <si>
    <t xml:space="preserve">Zeer belangrijk </t>
  </si>
  <si>
    <t>Ondersteunt de oplossing integratie van zowel nieuwe als incrementeel gewijzigde gegevens? </t>
  </si>
  <si>
    <t>Kan een lineage getoond worden van bronsysteem naar informatieproduct? D.w.z. van bijvoorbeeld tabel 1 in Azure naar PowerBI rapport A</t>
  </si>
  <si>
    <t>Is het mogelijk om per gegevensbron de laadfrequentie in te stellen? </t>
  </si>
  <si>
    <t>Biedt de tool een visuele weergave voor (MDM) stamgegevensrelaties tussen gegevenssets? </t>
  </si>
  <si>
    <t>Biedt de oplossing detectie en beheer van gewijzigde gegevens bij bulkupdates? </t>
  </si>
  <si>
    <t>Maakt de tool integratie met andere data services van derden mogelijk? </t>
  </si>
  <si>
    <r>
      <t>Traceability en Logging</t>
    </r>
    <r>
      <rPr>
        <sz val="11"/>
        <rFont val="Calibri"/>
        <family val="2"/>
      </rPr>
      <t> </t>
    </r>
  </si>
  <si>
    <t>Registreert de tool voor een bepaalde wijziging wanneer deze is aangebracht, wie het heeft aangebracht en de aard van de wijziging? </t>
  </si>
  <si>
    <t>Is het niveau van logboekregistratie configureerbaar binnen de tool? </t>
  </si>
  <si>
    <t>Houdt de tool alle wijzigingen in gegevens op individueel celniveau bij ten behoeve van auditdoeleinden? </t>
  </si>
  <si>
    <t>Zijn logging gegevens te exporteren? </t>
  </si>
  <si>
    <r>
      <t>Platform en Systeem</t>
    </r>
    <r>
      <rPr>
        <sz val="11"/>
        <rFont val="Calibri"/>
        <family val="2"/>
      </rPr>
      <t> </t>
    </r>
  </si>
  <si>
    <t>Kan met behulp van een querytaal data rechtstreeks worden uitgevraagd uit de tool? </t>
  </si>
  <si>
    <t>Ondersteunt de tool een cloud-based implementatie? </t>
  </si>
  <si>
    <t>Is de cloudversie beschikbaar op Azure? </t>
  </si>
  <si>
    <t>Ondersteunt de tool Multi-Factor Authenticatie? </t>
  </si>
  <si>
    <t>Ondersteunt de tool het authenticeren voor service-to-service via Azure service managed identities? </t>
  </si>
  <si>
    <t>Biedt de tool REST aan voor het laden van informatie?</t>
  </si>
  <si>
    <t>Is het aantal records dat kan worden beheerd in de tool ongelimiteerd?</t>
  </si>
  <si>
    <t>Is het aantal concurrent users ongelimiteerd?</t>
  </si>
  <si>
    <t>Kan de beveiliging en toegangsverlening zo geconfigureerd worden dat rechten (maak/lees/bewerk/verwijder) per gebruiker per domein kunnen worden ingesteld.  </t>
  </si>
  <si>
    <t>Slaat de tool de stamgegevens op in een relationele data storage? </t>
  </si>
  <si>
    <t>Als u een schone installatie van de tool uitvoert, zijn er dan afzonderlijke installaties vereist voor de gehele suite? </t>
  </si>
  <si>
    <t>Kan de tool een logboek van systeemactiviteiten vastleggen zoals gegevenstoegang en gebruikersaanmelding? </t>
  </si>
  <si>
    <t>Maakt de cloud-implementatiemethode naadloze (seamless) schaalbaarheid mogelijk op basis van workload? </t>
  </si>
  <si>
    <t>Heeft de tool ondersteuningsopties voor back-up, restore en disaster recovery? </t>
  </si>
  <si>
    <t>Kan beveiliging en toegangsverlening beheerd worden zonder technische vaardigheden?  </t>
  </si>
  <si>
    <t>Ondersteund de oplossing de versleuteling van gegevens tijdens het transport? </t>
  </si>
  <si>
    <t>Kan de oplossing de versleuteling van gegevens in rust ondersteunen? </t>
  </si>
  <si>
    <t>Ondersteunt de tool het gebruik van niet-productieomgevingen voor ontwikkeling en kwaliteitsborging? </t>
  </si>
  <si>
    <t>Ondersteunt de tool opties voor scale-out en scale-up voor het verbeteren van de prestaties? </t>
  </si>
  <si>
    <t>Wordt er gebruik gemaakt van gebruikersgroepen om toegangsverlening te beheren? </t>
  </si>
  <si>
    <t>De inschrijver verklaart te voldoen aan de BIO BBN2 vereisten en zal meewerken aan de audit in het eerste jaar. De jaren erna zorgt de inschrijver zelf voor een in control verklaring vanuit een externe partij.</t>
  </si>
  <si>
    <t>Eis</t>
  </si>
  <si>
    <t>Ja</t>
  </si>
  <si>
    <t>Nee</t>
  </si>
  <si>
    <t>Punten</t>
  </si>
  <si>
    <t>Data Stewardship / Data Governance</t>
  </si>
  <si>
    <t>Einde invulformulier</t>
  </si>
  <si>
    <t xml:space="preserve">Firmanaam: </t>
  </si>
  <si>
    <t>Naam rechtsgeldig bevoegde functionaris:</t>
  </si>
  <si>
    <t>Functie:</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</si>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</sst>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Calibri"/>
      <family val="2"/>
    </font>
    <font>
      <sz val="11"/>
      <color rgb="FF000000"/>
      <name val="Calibri"/>
      <family val="2"/>
    </font>
    <font>
      <b/>
      <sz val="11"/>
      <name val="Calibri"/>
      <family val="2"/>
    </font>
    <font>
      <sz val="11"/>
      <name val="Calibri"/>
      <family val="2"/>
    </font>
    <font>
      <b/>
      <sz val="11"/>
      <color rgb="FF000000"/>
      <name val="Calibri"/>
      <family val="2"/>
    </font>
    <font>
      <sz val="10"/>
      <color theme="1"/>
      <name val="Calibri"/>
      <family val="2"/>
    </font>
    <font>
      <sz val="10"/>
      <color rgb="FF000000"/>
      <name val="Calibri"/>
      <family val="2"/>
    </font>
  </fonts>
  <fills count="3">
    <fill>
      <patternFill patternType="none"/>
    </fill>
    <fill>
      <patternFill patternType="gray125"/>
    </fill>
    <fill>
      <patternFill patternType="solid">
        <fgColor theme="0" tint="-4.9989318521683403E-2"/>
        <bgColor indexed="64"/>
      </patternFill>
    </fill>
  </fills>
  <borders count="32">
    <border>
      <left/>
      <right/>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rgb="FF000000"/>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indexed="64"/>
      </top>
      <bottom style="thin">
        <color indexed="64"/>
      </bottom>
      <diagonal/>
    </border>
    <border>
      <left style="thin">
        <color auto="1"/>
      </left>
      <right/>
      <top/>
      <bottom style="thin">
        <color rgb="FF000000"/>
      </bottom>
      <diagonal/>
    </border>
    <border>
      <left style="thin">
        <color auto="1"/>
      </left>
      <right/>
      <top style="thin">
        <color auto="1"/>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thin">
        <color rgb="FF000000"/>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rgb="FF000000"/>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diagonal/>
    </border>
    <border>
      <left style="thin">
        <color auto="1"/>
      </left>
      <right style="medium">
        <color indexed="64"/>
      </right>
      <top style="thin">
        <color rgb="FF000000"/>
      </top>
      <bottom style="thin">
        <color auto="1"/>
      </bottom>
      <diagonal/>
    </border>
    <border>
      <left style="thin">
        <color auto="1"/>
      </left>
      <right style="medium">
        <color indexed="64"/>
      </right>
      <top style="thin">
        <color auto="1"/>
      </top>
      <bottom/>
      <diagonal/>
    </border>
    <border>
      <left/>
      <right style="medium">
        <color indexed="64"/>
      </right>
      <top style="thin">
        <color indexed="64"/>
      </top>
      <bottom style="thin">
        <color indexed="64"/>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0">
    <xf numFmtId="0" fontId="0" fillId="0" borderId="0" xfId="0"/>
    <xf numFmtId="0" fontId="1" fillId="0" borderId="0" xfId="0" applyFont="1"/>
    <xf numFmtId="0" fontId="4" fillId="2" borderId="2" xfId="0" applyFont="1" applyFill="1" applyBorder="1" applyAlignment="1">
      <alignment wrapText="1"/>
    </xf>
    <xf numFmtId="0" fontId="4" fillId="2" borderId="3" xfId="0" applyFont="1" applyFill="1" applyBorder="1" applyAlignment="1">
      <alignment wrapText="1"/>
    </xf>
    <xf numFmtId="0" fontId="4" fillId="0" borderId="5" xfId="0" applyFont="1" applyBorder="1" applyAlignment="1">
      <alignment wrapText="1"/>
    </xf>
    <xf numFmtId="0" fontId="4" fillId="0" borderId="7" xfId="0" applyFont="1" applyBorder="1" applyAlignment="1">
      <alignment wrapText="1"/>
    </xf>
    <xf numFmtId="0" fontId="3" fillId="2" borderId="1" xfId="0" applyFont="1" applyFill="1" applyBorder="1" applyAlignment="1">
      <alignment wrapText="1"/>
    </xf>
    <xf numFmtId="0" fontId="4" fillId="0" borderId="4" xfId="0" applyFont="1" applyBorder="1" applyAlignment="1">
      <alignment wrapText="1"/>
    </xf>
    <xf numFmtId="0" fontId="4" fillId="0" borderId="8" xfId="0" applyFont="1" applyBorder="1" applyAlignment="1">
      <alignment wrapText="1"/>
    </xf>
    <xf numFmtId="0" fontId="4" fillId="0" borderId="6" xfId="0" applyFont="1" applyBorder="1" applyAlignment="1">
      <alignment wrapText="1"/>
    </xf>
    <xf numFmtId="0" fontId="1" fillId="0" borderId="0" xfId="0" applyFont="1" applyAlignment="1">
      <alignment wrapText="1"/>
    </xf>
    <xf numFmtId="0" fontId="2" fillId="0" borderId="4"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2" borderId="9" xfId="0" applyFont="1" applyFill="1" applyBorder="1" applyAlignment="1">
      <alignment wrapText="1"/>
    </xf>
    <xf numFmtId="0" fontId="4" fillId="2" borderId="10" xfId="0" applyFont="1" applyFill="1" applyBorder="1" applyAlignment="1">
      <alignment wrapText="1"/>
    </xf>
    <xf numFmtId="0" fontId="3" fillId="0" borderId="9" xfId="0" applyFont="1" applyFill="1" applyBorder="1" applyAlignment="1">
      <alignment wrapText="1"/>
    </xf>
    <xf numFmtId="0" fontId="3" fillId="0" borderId="5" xfId="0" applyFont="1" applyFill="1" applyBorder="1" applyAlignment="1">
      <alignment wrapText="1"/>
    </xf>
    <xf numFmtId="0" fontId="3" fillId="0" borderId="5" xfId="0" applyFont="1" applyBorder="1"/>
    <xf numFmtId="0" fontId="4" fillId="0" borderId="5" xfId="0" applyFont="1" applyBorder="1"/>
    <xf numFmtId="0" fontId="4" fillId="0" borderId="11" xfId="0" applyFont="1" applyBorder="1" applyAlignment="1">
      <alignment wrapText="1"/>
    </xf>
    <xf numFmtId="0" fontId="4" fillId="0" borderId="12" xfId="0" applyFont="1" applyBorder="1" applyAlignment="1">
      <alignment wrapText="1"/>
    </xf>
    <xf numFmtId="0" fontId="4" fillId="2" borderId="13" xfId="0" applyFont="1" applyFill="1" applyBorder="1" applyAlignment="1">
      <alignment wrapText="1"/>
    </xf>
    <xf numFmtId="0" fontId="1" fillId="0" borderId="0" xfId="0" applyFont="1" applyBorder="1" applyAlignment="1">
      <alignment wrapText="1"/>
    </xf>
    <xf numFmtId="0" fontId="1" fillId="0" borderId="0" xfId="0" applyFont="1" applyBorder="1"/>
    <xf numFmtId="0" fontId="1" fillId="0" borderId="12" xfId="0" applyFont="1" applyBorder="1" applyAlignment="1">
      <alignment wrapText="1"/>
    </xf>
    <xf numFmtId="0" fontId="1" fillId="0" borderId="14" xfId="0" applyFont="1" applyBorder="1"/>
    <xf numFmtId="0" fontId="4" fillId="0" borderId="15" xfId="0" applyFont="1" applyBorder="1" applyAlignment="1">
      <alignment wrapText="1"/>
    </xf>
    <xf numFmtId="0" fontId="3" fillId="0" borderId="11" xfId="0" applyFont="1" applyBorder="1" applyAlignment="1">
      <alignment wrapText="1"/>
    </xf>
    <xf numFmtId="0" fontId="4" fillId="0" borderId="16" xfId="0" applyFont="1" applyBorder="1" applyAlignment="1">
      <alignment wrapText="1"/>
    </xf>
    <xf numFmtId="0" fontId="3" fillId="0" borderId="12" xfId="0" applyFont="1" applyBorder="1" applyAlignment="1">
      <alignment wrapText="1"/>
    </xf>
    <xf numFmtId="0" fontId="4" fillId="0" borderId="11" xfId="0" applyFont="1" applyBorder="1"/>
    <xf numFmtId="0" fontId="4" fillId="0" borderId="16" xfId="0" applyFont="1" applyBorder="1"/>
    <xf numFmtId="0" fontId="1" fillId="0" borderId="19" xfId="0" applyFont="1" applyBorder="1"/>
    <xf numFmtId="0" fontId="3" fillId="2" borderId="20" xfId="0" applyFont="1" applyFill="1" applyBorder="1" applyAlignment="1">
      <alignment wrapText="1"/>
    </xf>
    <xf numFmtId="0" fontId="4" fillId="2" borderId="21" xfId="0" applyFont="1" applyFill="1" applyBorder="1" applyAlignment="1">
      <alignment wrapText="1"/>
    </xf>
    <xf numFmtId="0" fontId="4" fillId="2" borderId="22" xfId="0" applyFont="1" applyFill="1" applyBorder="1" applyAlignment="1">
      <alignment wrapText="1"/>
    </xf>
    <xf numFmtId="0" fontId="4" fillId="2" borderId="23" xfId="0" applyFont="1" applyFill="1" applyBorder="1" applyAlignment="1">
      <alignment wrapText="1"/>
    </xf>
    <xf numFmtId="0" fontId="1" fillId="0" borderId="18" xfId="0" applyFont="1" applyBorder="1"/>
    <xf numFmtId="0" fontId="1" fillId="0" borderId="17" xfId="0" applyFont="1" applyBorder="1"/>
    <xf numFmtId="0" fontId="1" fillId="0" borderId="24" xfId="0" applyFont="1" applyBorder="1"/>
    <xf numFmtId="0" fontId="4" fillId="2" borderId="25" xfId="0" applyFont="1" applyFill="1" applyBorder="1" applyAlignment="1">
      <alignment wrapText="1"/>
    </xf>
    <xf numFmtId="0" fontId="1" fillId="0" borderId="26" xfId="0" applyFont="1" applyBorder="1"/>
    <xf numFmtId="0" fontId="1" fillId="0" borderId="27" xfId="0" applyFont="1" applyBorder="1"/>
    <xf numFmtId="0" fontId="4" fillId="2" borderId="28" xfId="0" applyFont="1" applyFill="1" applyBorder="1" applyAlignment="1">
      <alignment wrapText="1"/>
    </xf>
    <xf numFmtId="0" fontId="1" fillId="0" borderId="29" xfId="0" applyFont="1" applyBorder="1"/>
    <xf numFmtId="0" fontId="6" fillId="0" borderId="30" xfId="0" applyFont="1" applyBorder="1" applyAlignment="1">
      <alignment horizontal="center"/>
    </xf>
    <xf numFmtId="0" fontId="6" fillId="0" borderId="31" xfId="0" applyFont="1" applyBorder="1" applyAlignment="1">
      <alignment horizontal="center"/>
    </xf>
    <xf numFmtId="0" fontId="1" fillId="0" borderId="0" xfId="0" applyFont="1" applyProtection="1">
      <protection hidden="1"/>
    </xf>
    <xf numFmtId="0" fontId="6" fillId="0" borderId="5"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7" fillId="0" borderId="5" xfId="0" applyFont="1" applyBorder="1" applyAlignment="1" applyProtection="1">
      <alignment horizontal="left" vertical="top" wrapText="1"/>
      <protection locked="0"/>
    </xf>
    <xf numFmtId="0" fontId="7" fillId="0" borderId="17" xfId="0" applyFont="1" applyBorder="1" applyAlignment="1" applyProtection="1">
      <alignment horizontal="left" vertical="top" wrapText="1"/>
      <protection locked="0"/>
    </xf>
    <xf numFmtId="0" fontId="4" fillId="0" borderId="7" xfId="0" applyFont="1" applyBorder="1" applyAlignment="1" applyProtection="1">
      <alignment wrapText="1"/>
      <protection locked="0"/>
    </xf>
    <xf numFmtId="0" fontId="4" fillId="0" borderId="5" xfId="0" applyFont="1" applyBorder="1" applyAlignment="1" applyProtection="1">
      <alignment wrapText="1"/>
      <protection locked="0"/>
    </xf>
    <xf numFmtId="0" fontId="4" fillId="0" borderId="11" xfId="0" applyFont="1" applyBorder="1" applyAlignment="1" applyProtection="1">
      <alignment wrapText="1"/>
      <protection locked="0"/>
    </xf>
    <xf numFmtId="0" fontId="4" fillId="0" borderId="12" xfId="0" applyFont="1" applyBorder="1" applyAlignment="1" applyProtection="1">
      <alignment wrapText="1"/>
      <protection locked="0"/>
    </xf>
  </cellXfs>
  <cellStyles count="1">
    <cellStyle name="Standaard" xfId="0" builtinId="0"/>
  </cellStyles>
  <dxfs count="7">
    <dxf>
      <font>
        <color rgb="FFFF0000"/>
      </font>
      <fill>
        <patternFill>
          <bgColor rgb="FFFFB7B7"/>
        </patternFill>
      </fill>
    </dxf>
    <dxf>
      <font>
        <color rgb="FFFF0000"/>
      </font>
      <fill>
        <patternFill>
          <bgColor rgb="FFFFB7B7"/>
        </patternFill>
      </fill>
    </dxf>
    <dxf>
      <font>
        <color rgb="FFFF0000"/>
      </font>
      <fill>
        <patternFill>
          <bgColor rgb="FFFFB7B7"/>
        </patternFill>
      </fill>
    </dxf>
    <dxf>
      <font>
        <color rgb="FFFF0000"/>
      </font>
      <fill>
        <patternFill>
          <bgColor rgb="FFFFB7B7"/>
        </patternFill>
      </fill>
    </dxf>
    <dxf>
      <font>
        <color rgb="FFFF0000"/>
      </font>
      <fill>
        <patternFill>
          <bgColor rgb="FFFFB7B7"/>
        </patternFill>
      </fill>
    </dxf>
    <dxf>
      <font>
        <color rgb="FFFF0000"/>
      </font>
      <fill>
        <patternFill>
          <bgColor rgb="FFFFB7B7"/>
        </patternFill>
      </fill>
    </dxf>
    <dxf>
      <font>
        <color rgb="FFFF0000"/>
      </font>
      <fill>
        <patternFill>
          <bgColor rgb="FFFFB7B7"/>
        </patternFill>
      </fill>
    </dxf>
  </dxfs>
  <tableStyles count="0" defaultTableStyle="TableStyleMedium2" defaultPivotStyle="PivotStyleMedium9"/>
  <colors>
    <mruColors>
      <color rgb="FFFF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4"/>
  <sheetViews>
    <sheetView tabSelected="1" workbookViewId="0">
      <selection activeCell="I94" sqref="I94"/>
    </sheetView>
  </sheetViews>
  <sheetFormatPr defaultColWidth="9.1796875" defaultRowHeight="14.5" x14ac:dyDescent="0.35"/>
  <cols>
    <col min="1" max="1" width="3.26953125" style="1" bestFit="1" customWidth="1"/>
    <col min="2" max="2" width="179.26953125" style="10" customWidth="1"/>
    <col min="3" max="3" width="12.26953125" style="1" customWidth="1"/>
    <col min="4" max="4" width="17.81640625" style="1" customWidth="1"/>
    <col min="5" max="5" width="7" style="1" customWidth="1"/>
    <col min="6" max="16384" width="9.1796875" style="1"/>
  </cols>
  <sheetData>
    <row r="1" spans="1:6" x14ac:dyDescent="0.35">
      <c r="A1" s="34"/>
      <c r="B1" s="35" t="s">
        <v>0</v>
      </c>
      <c r="C1" s="36" t="s">
        <v>1</v>
      </c>
      <c r="D1" s="37" t="s">
        <v>2</v>
      </c>
      <c r="E1" s="38" t="s">
        <v>118</v>
      </c>
    </row>
    <row r="2" spans="1:6" x14ac:dyDescent="0.35">
      <c r="A2" s="39">
        <v>1</v>
      </c>
      <c r="B2" s="17" t="s">
        <v>114</v>
      </c>
      <c r="C2" s="56"/>
      <c r="D2" s="18" t="s">
        <v>115</v>
      </c>
      <c r="E2" s="40"/>
      <c r="F2" s="49" t="s">
        <v>116</v>
      </c>
    </row>
    <row r="3" spans="1:6" x14ac:dyDescent="0.35">
      <c r="A3" s="39">
        <v>2</v>
      </c>
      <c r="B3" s="12" t="s">
        <v>3</v>
      </c>
      <c r="C3" s="56"/>
      <c r="D3" s="13" t="s">
        <v>4</v>
      </c>
      <c r="E3" s="40"/>
      <c r="F3" s="49" t="s">
        <v>117</v>
      </c>
    </row>
    <row r="4" spans="1:6" x14ac:dyDescent="0.35">
      <c r="A4" s="39">
        <v>3</v>
      </c>
      <c r="B4" s="14" t="s">
        <v>5</v>
      </c>
      <c r="C4" s="56"/>
      <c r="D4" s="13" t="s">
        <v>6</v>
      </c>
      <c r="E4" s="40"/>
    </row>
    <row r="5" spans="1:6" x14ac:dyDescent="0.35">
      <c r="A5" s="39">
        <v>4</v>
      </c>
      <c r="B5" s="14" t="s">
        <v>7</v>
      </c>
      <c r="C5" s="56"/>
      <c r="D5" s="13" t="s">
        <v>6</v>
      </c>
      <c r="E5" s="40"/>
    </row>
    <row r="6" spans="1:6" x14ac:dyDescent="0.35">
      <c r="A6" s="39">
        <v>5</v>
      </c>
      <c r="B6" s="14" t="s">
        <v>8</v>
      </c>
      <c r="C6" s="56"/>
      <c r="D6" s="19" t="s">
        <v>4</v>
      </c>
      <c r="E6" s="40"/>
    </row>
    <row r="7" spans="1:6" x14ac:dyDescent="0.35">
      <c r="A7" s="39">
        <v>6</v>
      </c>
      <c r="B7" s="9" t="s">
        <v>9</v>
      </c>
      <c r="C7" s="56"/>
      <c r="D7" s="20" t="s">
        <v>10</v>
      </c>
      <c r="E7" s="40" t="str">
        <f>IF(C7="Ja","0,7","-")</f>
        <v>-</v>
      </c>
    </row>
    <row r="8" spans="1:6" x14ac:dyDescent="0.35">
      <c r="A8" s="39">
        <v>7</v>
      </c>
      <c r="B8" s="9" t="s">
        <v>11</v>
      </c>
      <c r="C8" s="56"/>
      <c r="D8" s="20" t="s">
        <v>10</v>
      </c>
      <c r="E8" s="40" t="str">
        <f t="shared" ref="E8:E13" si="0">IF(C8="Ja","0,7","-")</f>
        <v>-</v>
      </c>
    </row>
    <row r="9" spans="1:6" x14ac:dyDescent="0.35">
      <c r="A9" s="39">
        <v>8</v>
      </c>
      <c r="B9" s="9" t="s">
        <v>12</v>
      </c>
      <c r="C9" s="56"/>
      <c r="D9" s="20" t="s">
        <v>10</v>
      </c>
      <c r="E9" s="40" t="str">
        <f t="shared" si="0"/>
        <v>-</v>
      </c>
    </row>
    <row r="10" spans="1:6" x14ac:dyDescent="0.35">
      <c r="A10" s="39">
        <v>9</v>
      </c>
      <c r="B10" s="9" t="s">
        <v>13</v>
      </c>
      <c r="C10" s="56"/>
      <c r="D10" s="20" t="s">
        <v>10</v>
      </c>
      <c r="E10" s="40" t="str">
        <f t="shared" si="0"/>
        <v>-</v>
      </c>
    </row>
    <row r="11" spans="1:6" x14ac:dyDescent="0.35">
      <c r="A11" s="39">
        <v>10</v>
      </c>
      <c r="B11" s="9" t="s">
        <v>14</v>
      </c>
      <c r="C11" s="56"/>
      <c r="D11" s="20" t="s">
        <v>10</v>
      </c>
      <c r="E11" s="40" t="str">
        <f t="shared" si="0"/>
        <v>-</v>
      </c>
    </row>
    <row r="12" spans="1:6" x14ac:dyDescent="0.35">
      <c r="A12" s="39">
        <v>11</v>
      </c>
      <c r="B12" s="9" t="s">
        <v>15</v>
      </c>
      <c r="C12" s="56"/>
      <c r="D12" s="20" t="s">
        <v>10</v>
      </c>
      <c r="E12" s="40" t="str">
        <f t="shared" si="0"/>
        <v>-</v>
      </c>
    </row>
    <row r="13" spans="1:6" ht="29" x14ac:dyDescent="0.35">
      <c r="A13" s="39">
        <v>12</v>
      </c>
      <c r="B13" s="9" t="s">
        <v>16</v>
      </c>
      <c r="C13" s="56"/>
      <c r="D13" s="20" t="s">
        <v>10</v>
      </c>
      <c r="E13" s="40" t="str">
        <f t="shared" si="0"/>
        <v>-</v>
      </c>
    </row>
    <row r="14" spans="1:6" x14ac:dyDescent="0.35">
      <c r="A14" s="39">
        <v>13</v>
      </c>
      <c r="B14" s="7" t="s">
        <v>17</v>
      </c>
      <c r="C14" s="56"/>
      <c r="D14" s="4" t="s">
        <v>18</v>
      </c>
      <c r="E14" s="40" t="str">
        <f>IF(C14="Ja","0,3","-")</f>
        <v>-</v>
      </c>
    </row>
    <row r="15" spans="1:6" x14ac:dyDescent="0.35">
      <c r="A15" s="39">
        <v>14</v>
      </c>
      <c r="B15" s="9" t="s">
        <v>19</v>
      </c>
      <c r="C15" s="56"/>
      <c r="D15" s="20" t="s">
        <v>18</v>
      </c>
      <c r="E15" s="40" t="str">
        <f t="shared" ref="E15:E17" si="1">IF(C15="Ja","0,3","-")</f>
        <v>-</v>
      </c>
    </row>
    <row r="16" spans="1:6" x14ac:dyDescent="0.35">
      <c r="A16" s="39">
        <v>15</v>
      </c>
      <c r="B16" s="9" t="s">
        <v>20</v>
      </c>
      <c r="C16" s="56"/>
      <c r="D16" s="20" t="s">
        <v>18</v>
      </c>
      <c r="E16" s="40" t="str">
        <f t="shared" si="1"/>
        <v>-</v>
      </c>
    </row>
    <row r="17" spans="1:5" x14ac:dyDescent="0.35">
      <c r="A17" s="39">
        <v>16</v>
      </c>
      <c r="B17" s="8" t="s">
        <v>21</v>
      </c>
      <c r="C17" s="57"/>
      <c r="D17" s="20" t="s">
        <v>18</v>
      </c>
      <c r="E17" s="40" t="str">
        <f t="shared" si="1"/>
        <v>-</v>
      </c>
    </row>
    <row r="18" spans="1:5" x14ac:dyDescent="0.35">
      <c r="A18" s="39"/>
      <c r="B18" s="24"/>
      <c r="C18" s="25"/>
      <c r="D18" s="25"/>
      <c r="E18" s="41"/>
    </row>
    <row r="19" spans="1:5" x14ac:dyDescent="0.35">
      <c r="A19" s="39"/>
      <c r="B19" s="6" t="s">
        <v>119</v>
      </c>
      <c r="C19" s="2" t="s">
        <v>1</v>
      </c>
      <c r="D19" s="3" t="s">
        <v>2</v>
      </c>
      <c r="E19" s="42" t="s">
        <v>118</v>
      </c>
    </row>
    <row r="20" spans="1:5" x14ac:dyDescent="0.35">
      <c r="A20" s="39">
        <v>17</v>
      </c>
      <c r="B20" s="9" t="s">
        <v>22</v>
      </c>
      <c r="C20" s="57"/>
      <c r="D20" s="20" t="s">
        <v>10</v>
      </c>
      <c r="E20" s="40" t="str">
        <f>IF(C20="Ja","0,7","-")</f>
        <v>-</v>
      </c>
    </row>
    <row r="21" spans="1:5" x14ac:dyDescent="0.35">
      <c r="A21" s="39">
        <v>18</v>
      </c>
      <c r="B21" s="7" t="s">
        <v>23</v>
      </c>
      <c r="C21" s="57"/>
      <c r="D21" s="4" t="s">
        <v>10</v>
      </c>
      <c r="E21" s="40" t="str">
        <f>IF(C21="Ja","0,7","-")</f>
        <v>-</v>
      </c>
    </row>
    <row r="22" spans="1:5" x14ac:dyDescent="0.35">
      <c r="A22" s="39">
        <v>19</v>
      </c>
      <c r="B22" s="7" t="s">
        <v>24</v>
      </c>
      <c r="C22" s="57"/>
      <c r="D22" s="4" t="s">
        <v>18</v>
      </c>
      <c r="E22" s="40" t="str">
        <f t="shared" ref="E22:E23" si="2">IF(C22="Ja","0,3","-")</f>
        <v>-</v>
      </c>
    </row>
    <row r="23" spans="1:5" x14ac:dyDescent="0.35">
      <c r="A23" s="39">
        <v>20</v>
      </c>
      <c r="B23" s="8" t="s">
        <v>25</v>
      </c>
      <c r="C23" s="57"/>
      <c r="D23" s="4" t="s">
        <v>18</v>
      </c>
      <c r="E23" s="40" t="str">
        <f t="shared" si="2"/>
        <v>-</v>
      </c>
    </row>
    <row r="24" spans="1:5" x14ac:dyDescent="0.35">
      <c r="A24" s="39"/>
      <c r="B24" s="24"/>
      <c r="C24" s="25"/>
      <c r="D24" s="25"/>
      <c r="E24" s="41"/>
    </row>
    <row r="25" spans="1:5" x14ac:dyDescent="0.35">
      <c r="A25" s="39"/>
      <c r="B25" s="6" t="s">
        <v>26</v>
      </c>
      <c r="C25" s="2" t="s">
        <v>1</v>
      </c>
      <c r="D25" s="3" t="s">
        <v>2</v>
      </c>
      <c r="E25" s="42" t="s">
        <v>118</v>
      </c>
    </row>
    <row r="26" spans="1:5" x14ac:dyDescent="0.35">
      <c r="A26" s="39">
        <v>21</v>
      </c>
      <c r="B26" s="12" t="s">
        <v>27</v>
      </c>
      <c r="C26" s="56"/>
      <c r="D26" s="13" t="s">
        <v>4</v>
      </c>
      <c r="E26" s="40"/>
    </row>
    <row r="27" spans="1:5" x14ac:dyDescent="0.35">
      <c r="A27" s="39">
        <v>22</v>
      </c>
      <c r="B27" s="12" t="s">
        <v>28</v>
      </c>
      <c r="C27" s="56"/>
      <c r="D27" s="13" t="s">
        <v>4</v>
      </c>
      <c r="E27" s="40"/>
    </row>
    <row r="28" spans="1:5" x14ac:dyDescent="0.35">
      <c r="A28" s="39">
        <v>23</v>
      </c>
      <c r="B28" s="7" t="s">
        <v>29</v>
      </c>
      <c r="C28" s="57"/>
      <c r="D28" s="4" t="s">
        <v>30</v>
      </c>
      <c r="E28" s="40" t="str">
        <f>IF(C28="Ja","0,7","-")</f>
        <v>-</v>
      </c>
    </row>
    <row r="29" spans="1:5" x14ac:dyDescent="0.35">
      <c r="A29" s="39">
        <v>24</v>
      </c>
      <c r="B29" s="7" t="s">
        <v>31</v>
      </c>
      <c r="C29" s="57"/>
      <c r="D29" s="4" t="s">
        <v>32</v>
      </c>
      <c r="E29" s="40" t="str">
        <f>IF(C29="Ja","0,7","-")</f>
        <v>-</v>
      </c>
    </row>
    <row r="30" spans="1:5" x14ac:dyDescent="0.35">
      <c r="A30" s="39">
        <v>25</v>
      </c>
      <c r="B30" s="7" t="s">
        <v>33</v>
      </c>
      <c r="C30" s="57"/>
      <c r="D30" s="4" t="s">
        <v>32</v>
      </c>
      <c r="E30" s="40" t="str">
        <f>IF(C30="Ja","0,7","-")</f>
        <v>-</v>
      </c>
    </row>
    <row r="31" spans="1:5" x14ac:dyDescent="0.35">
      <c r="A31" s="39">
        <v>26</v>
      </c>
      <c r="B31" s="7" t="s">
        <v>34</v>
      </c>
      <c r="C31" s="57"/>
      <c r="D31" s="4" t="s">
        <v>32</v>
      </c>
      <c r="E31" s="40" t="str">
        <f>IF(C31="Ja","0,7","-")</f>
        <v>-</v>
      </c>
    </row>
    <row r="32" spans="1:5" x14ac:dyDescent="0.35">
      <c r="A32" s="39">
        <v>27</v>
      </c>
      <c r="B32" s="8" t="s">
        <v>35</v>
      </c>
      <c r="C32" s="57"/>
      <c r="D32" s="4" t="s">
        <v>18</v>
      </c>
      <c r="E32" s="40" t="str">
        <f t="shared" ref="E32" si="3">IF(C32="Ja","0,3","-")</f>
        <v>-</v>
      </c>
    </row>
    <row r="33" spans="1:5" x14ac:dyDescent="0.35">
      <c r="A33" s="39"/>
      <c r="B33" s="24"/>
      <c r="C33" s="25"/>
      <c r="D33" s="25"/>
      <c r="E33" s="41"/>
    </row>
    <row r="34" spans="1:5" x14ac:dyDescent="0.35">
      <c r="A34" s="39"/>
      <c r="B34" s="6" t="s">
        <v>36</v>
      </c>
      <c r="C34" s="2" t="s">
        <v>1</v>
      </c>
      <c r="D34" s="3" t="s">
        <v>2</v>
      </c>
      <c r="E34" s="42" t="s">
        <v>118</v>
      </c>
    </row>
    <row r="35" spans="1:5" x14ac:dyDescent="0.35">
      <c r="A35" s="39">
        <v>28</v>
      </c>
      <c r="B35" s="12" t="s">
        <v>37</v>
      </c>
      <c r="C35" s="56"/>
      <c r="D35" s="13" t="s">
        <v>4</v>
      </c>
      <c r="E35" s="40"/>
    </row>
    <row r="36" spans="1:5" ht="29" x14ac:dyDescent="0.35">
      <c r="A36" s="39">
        <v>29</v>
      </c>
      <c r="B36" s="12" t="s">
        <v>38</v>
      </c>
      <c r="C36" s="56"/>
      <c r="D36" s="13" t="s">
        <v>4</v>
      </c>
      <c r="E36" s="40"/>
    </row>
    <row r="37" spans="1:5" ht="29" x14ac:dyDescent="0.35">
      <c r="A37" s="39">
        <v>30</v>
      </c>
      <c r="B37" s="12" t="s">
        <v>39</v>
      </c>
      <c r="C37" s="56"/>
      <c r="D37" s="13" t="s">
        <v>4</v>
      </c>
      <c r="E37" s="40"/>
    </row>
    <row r="38" spans="1:5" x14ac:dyDescent="0.35">
      <c r="A38" s="39">
        <v>31</v>
      </c>
      <c r="B38" s="9" t="s">
        <v>40</v>
      </c>
      <c r="C38" s="57"/>
      <c r="D38" s="20" t="s">
        <v>32</v>
      </c>
      <c r="E38" s="40" t="str">
        <f>IF(C38="Ja","0,7","-")</f>
        <v>-</v>
      </c>
    </row>
    <row r="39" spans="1:5" x14ac:dyDescent="0.35">
      <c r="A39" s="39">
        <v>32</v>
      </c>
      <c r="B39" s="9" t="s">
        <v>41</v>
      </c>
      <c r="C39" s="57"/>
      <c r="D39" s="20" t="s">
        <v>32</v>
      </c>
      <c r="E39" s="40" t="str">
        <f t="shared" ref="E39:E49" si="4">IF(C39="Ja","0,7","-")</f>
        <v>-</v>
      </c>
    </row>
    <row r="40" spans="1:5" x14ac:dyDescent="0.35">
      <c r="A40" s="39">
        <v>33</v>
      </c>
      <c r="B40" s="9" t="s">
        <v>42</v>
      </c>
      <c r="C40" s="57"/>
      <c r="D40" s="20" t="s">
        <v>32</v>
      </c>
      <c r="E40" s="40" t="str">
        <f t="shared" si="4"/>
        <v>-</v>
      </c>
    </row>
    <row r="41" spans="1:5" x14ac:dyDescent="0.35">
      <c r="A41" s="39">
        <v>34</v>
      </c>
      <c r="B41" s="9" t="s">
        <v>43</v>
      </c>
      <c r="C41" s="57"/>
      <c r="D41" s="20" t="s">
        <v>32</v>
      </c>
      <c r="E41" s="40" t="str">
        <f t="shared" si="4"/>
        <v>-</v>
      </c>
    </row>
    <row r="42" spans="1:5" x14ac:dyDescent="0.35">
      <c r="A42" s="39">
        <v>35</v>
      </c>
      <c r="B42" s="9" t="s">
        <v>44</v>
      </c>
      <c r="C42" s="57"/>
      <c r="D42" s="20" t="s">
        <v>32</v>
      </c>
      <c r="E42" s="40" t="str">
        <f t="shared" si="4"/>
        <v>-</v>
      </c>
    </row>
    <row r="43" spans="1:5" x14ac:dyDescent="0.35">
      <c r="A43" s="39">
        <v>36</v>
      </c>
      <c r="B43" s="9" t="s">
        <v>45</v>
      </c>
      <c r="C43" s="57"/>
      <c r="D43" s="20" t="s">
        <v>32</v>
      </c>
      <c r="E43" s="40" t="str">
        <f t="shared" si="4"/>
        <v>-</v>
      </c>
    </row>
    <row r="44" spans="1:5" x14ac:dyDescent="0.35">
      <c r="A44" s="39">
        <v>37</v>
      </c>
      <c r="B44" s="9" t="s">
        <v>46</v>
      </c>
      <c r="C44" s="57"/>
      <c r="D44" s="20" t="s">
        <v>32</v>
      </c>
      <c r="E44" s="40" t="str">
        <f t="shared" si="4"/>
        <v>-</v>
      </c>
    </row>
    <row r="45" spans="1:5" x14ac:dyDescent="0.35">
      <c r="A45" s="39">
        <v>38</v>
      </c>
      <c r="B45" s="9" t="s">
        <v>47</v>
      </c>
      <c r="C45" s="57"/>
      <c r="D45" s="20" t="s">
        <v>32</v>
      </c>
      <c r="E45" s="40" t="str">
        <f t="shared" si="4"/>
        <v>-</v>
      </c>
    </row>
    <row r="46" spans="1:5" x14ac:dyDescent="0.35">
      <c r="A46" s="39">
        <v>39</v>
      </c>
      <c r="B46" s="9" t="s">
        <v>48</v>
      </c>
      <c r="C46" s="57"/>
      <c r="D46" s="20" t="s">
        <v>32</v>
      </c>
      <c r="E46" s="40" t="str">
        <f t="shared" si="4"/>
        <v>-</v>
      </c>
    </row>
    <row r="47" spans="1:5" x14ac:dyDescent="0.35">
      <c r="A47" s="39">
        <v>40</v>
      </c>
      <c r="B47" s="7" t="s">
        <v>49</v>
      </c>
      <c r="C47" s="57"/>
      <c r="D47" s="4" t="s">
        <v>32</v>
      </c>
      <c r="E47" s="40" t="str">
        <f t="shared" si="4"/>
        <v>-</v>
      </c>
    </row>
    <row r="48" spans="1:5" x14ac:dyDescent="0.35">
      <c r="A48" s="39">
        <v>41</v>
      </c>
      <c r="B48" s="9" t="s">
        <v>50</v>
      </c>
      <c r="C48" s="57"/>
      <c r="D48" s="20" t="s">
        <v>10</v>
      </c>
      <c r="E48" s="40" t="str">
        <f t="shared" si="4"/>
        <v>-</v>
      </c>
    </row>
    <row r="49" spans="1:5" x14ac:dyDescent="0.35">
      <c r="A49" s="39">
        <v>42</v>
      </c>
      <c r="B49" s="9" t="s">
        <v>51</v>
      </c>
      <c r="C49" s="57"/>
      <c r="D49" s="20" t="s">
        <v>10</v>
      </c>
      <c r="E49" s="40" t="str">
        <f t="shared" si="4"/>
        <v>-</v>
      </c>
    </row>
    <row r="50" spans="1:5" x14ac:dyDescent="0.35">
      <c r="A50" s="39">
        <v>43</v>
      </c>
      <c r="B50" s="7" t="s">
        <v>52</v>
      </c>
      <c r="C50" s="57"/>
      <c r="D50" s="4" t="s">
        <v>18</v>
      </c>
      <c r="E50" s="40" t="str">
        <f t="shared" ref="E50:E60" si="5">IF(C50="Ja","0,3","-")</f>
        <v>-</v>
      </c>
    </row>
    <row r="51" spans="1:5" x14ac:dyDescent="0.35">
      <c r="A51" s="39">
        <v>44</v>
      </c>
      <c r="B51" s="9" t="s">
        <v>53</v>
      </c>
      <c r="C51" s="57"/>
      <c r="D51" s="20" t="s">
        <v>18</v>
      </c>
      <c r="E51" s="40" t="str">
        <f t="shared" si="5"/>
        <v>-</v>
      </c>
    </row>
    <row r="52" spans="1:5" x14ac:dyDescent="0.35">
      <c r="A52" s="39">
        <v>45</v>
      </c>
      <c r="B52" s="9" t="s">
        <v>54</v>
      </c>
      <c r="C52" s="57"/>
      <c r="D52" s="20" t="s">
        <v>18</v>
      </c>
      <c r="E52" s="40" t="str">
        <f t="shared" si="5"/>
        <v>-</v>
      </c>
    </row>
    <row r="53" spans="1:5" x14ac:dyDescent="0.35">
      <c r="A53" s="39">
        <v>46</v>
      </c>
      <c r="B53" s="9" t="s">
        <v>55</v>
      </c>
      <c r="C53" s="57"/>
      <c r="D53" s="20" t="s">
        <v>18</v>
      </c>
      <c r="E53" s="40" t="str">
        <f t="shared" si="5"/>
        <v>-</v>
      </c>
    </row>
    <row r="54" spans="1:5" x14ac:dyDescent="0.35">
      <c r="A54" s="39">
        <v>47</v>
      </c>
      <c r="B54" s="9" t="s">
        <v>56</v>
      </c>
      <c r="C54" s="57"/>
      <c r="D54" s="20" t="s">
        <v>18</v>
      </c>
      <c r="E54" s="40" t="str">
        <f t="shared" si="5"/>
        <v>-</v>
      </c>
    </row>
    <row r="55" spans="1:5" x14ac:dyDescent="0.35">
      <c r="A55" s="39">
        <v>48</v>
      </c>
      <c r="B55" s="9" t="s">
        <v>57</v>
      </c>
      <c r="C55" s="57"/>
      <c r="D55" s="20" t="s">
        <v>18</v>
      </c>
      <c r="E55" s="40" t="str">
        <f t="shared" si="5"/>
        <v>-</v>
      </c>
    </row>
    <row r="56" spans="1:5" x14ac:dyDescent="0.35">
      <c r="A56" s="39">
        <v>49</v>
      </c>
      <c r="B56" s="9" t="s">
        <v>58</v>
      </c>
      <c r="C56" s="57"/>
      <c r="D56" s="20" t="s">
        <v>18</v>
      </c>
      <c r="E56" s="40" t="str">
        <f t="shared" si="5"/>
        <v>-</v>
      </c>
    </row>
    <row r="57" spans="1:5" x14ac:dyDescent="0.35">
      <c r="A57" s="39">
        <v>50</v>
      </c>
      <c r="B57" s="9" t="s">
        <v>59</v>
      </c>
      <c r="C57" s="57"/>
      <c r="D57" s="20" t="s">
        <v>18</v>
      </c>
      <c r="E57" s="40" t="str">
        <f t="shared" si="5"/>
        <v>-</v>
      </c>
    </row>
    <row r="58" spans="1:5" x14ac:dyDescent="0.35">
      <c r="A58" s="39">
        <v>51</v>
      </c>
      <c r="B58" s="9" t="s">
        <v>60</v>
      </c>
      <c r="C58" s="57"/>
      <c r="D58" s="20" t="s">
        <v>18</v>
      </c>
      <c r="E58" s="40" t="str">
        <f t="shared" si="5"/>
        <v>-</v>
      </c>
    </row>
    <row r="59" spans="1:5" x14ac:dyDescent="0.35">
      <c r="A59" s="39">
        <v>52</v>
      </c>
      <c r="B59" s="7" t="s">
        <v>61</v>
      </c>
      <c r="C59" s="57"/>
      <c r="D59" s="4" t="s">
        <v>18</v>
      </c>
      <c r="E59" s="40" t="str">
        <f t="shared" si="5"/>
        <v>-</v>
      </c>
    </row>
    <row r="60" spans="1:5" x14ac:dyDescent="0.35">
      <c r="A60" s="39">
        <v>53</v>
      </c>
      <c r="B60" s="8" t="s">
        <v>62</v>
      </c>
      <c r="C60" s="57"/>
      <c r="D60" s="20" t="s">
        <v>18</v>
      </c>
      <c r="E60" s="40" t="str">
        <f t="shared" si="5"/>
        <v>-</v>
      </c>
    </row>
    <row r="61" spans="1:5" x14ac:dyDescent="0.35">
      <c r="A61" s="39"/>
      <c r="B61" s="24"/>
      <c r="C61" s="25"/>
      <c r="D61" s="25"/>
      <c r="E61" s="41"/>
    </row>
    <row r="62" spans="1:5" x14ac:dyDescent="0.35">
      <c r="A62" s="39"/>
      <c r="B62" s="6" t="s">
        <v>63</v>
      </c>
      <c r="C62" s="2" t="s">
        <v>1</v>
      </c>
      <c r="D62" s="3" t="s">
        <v>2</v>
      </c>
      <c r="E62" s="42" t="s">
        <v>118</v>
      </c>
    </row>
    <row r="63" spans="1:5" x14ac:dyDescent="0.35">
      <c r="A63" s="39">
        <v>54</v>
      </c>
      <c r="B63" s="12" t="s">
        <v>64</v>
      </c>
      <c r="C63" s="58"/>
      <c r="D63" s="13" t="s">
        <v>4</v>
      </c>
      <c r="E63" s="40"/>
    </row>
    <row r="64" spans="1:5" x14ac:dyDescent="0.35">
      <c r="A64" s="39">
        <v>55</v>
      </c>
      <c r="B64" s="12" t="s">
        <v>65</v>
      </c>
      <c r="C64" s="58"/>
      <c r="D64" s="13" t="s">
        <v>4</v>
      </c>
      <c r="E64" s="40"/>
    </row>
    <row r="65" spans="1:5" x14ac:dyDescent="0.35">
      <c r="A65" s="39">
        <v>56</v>
      </c>
      <c r="B65" s="12" t="s">
        <v>66</v>
      </c>
      <c r="C65" s="58"/>
      <c r="D65" s="13" t="s">
        <v>4</v>
      </c>
      <c r="E65" s="40"/>
    </row>
    <row r="66" spans="1:5" x14ac:dyDescent="0.35">
      <c r="A66" s="39">
        <v>57</v>
      </c>
      <c r="B66" s="14" t="s">
        <v>67</v>
      </c>
      <c r="C66" s="58"/>
      <c r="D66" s="13" t="s">
        <v>4</v>
      </c>
      <c r="E66" s="40"/>
    </row>
    <row r="67" spans="1:5" x14ac:dyDescent="0.35">
      <c r="A67" s="39">
        <v>58</v>
      </c>
      <c r="B67" s="9" t="s">
        <v>68</v>
      </c>
      <c r="C67" s="59"/>
      <c r="D67" s="20" t="s">
        <v>32</v>
      </c>
      <c r="E67" s="40" t="str">
        <f t="shared" ref="E67:E76" si="6">IF(C67="Ja","0,7","-")</f>
        <v>-</v>
      </c>
    </row>
    <row r="68" spans="1:5" x14ac:dyDescent="0.35">
      <c r="A68" s="39">
        <v>59</v>
      </c>
      <c r="B68" s="7" t="s">
        <v>69</v>
      </c>
      <c r="C68" s="59"/>
      <c r="D68" s="20" t="s">
        <v>32</v>
      </c>
      <c r="E68" s="40" t="str">
        <f t="shared" si="6"/>
        <v>-</v>
      </c>
    </row>
    <row r="69" spans="1:5" x14ac:dyDescent="0.35">
      <c r="A69" s="39">
        <v>60</v>
      </c>
      <c r="B69" s="9" t="s">
        <v>70</v>
      </c>
      <c r="C69" s="59"/>
      <c r="D69" s="20" t="s">
        <v>32</v>
      </c>
      <c r="E69" s="40" t="str">
        <f t="shared" si="6"/>
        <v>-</v>
      </c>
    </row>
    <row r="70" spans="1:5" x14ac:dyDescent="0.35">
      <c r="A70" s="39">
        <v>61</v>
      </c>
      <c r="B70" s="9" t="s">
        <v>71</v>
      </c>
      <c r="C70" s="59"/>
      <c r="D70" s="20" t="s">
        <v>32</v>
      </c>
      <c r="E70" s="40" t="str">
        <f t="shared" si="6"/>
        <v>-</v>
      </c>
    </row>
    <row r="71" spans="1:5" x14ac:dyDescent="0.35">
      <c r="A71" s="39">
        <v>62</v>
      </c>
      <c r="B71" s="9" t="s">
        <v>72</v>
      </c>
      <c r="C71" s="59"/>
      <c r="D71" s="20" t="s">
        <v>32</v>
      </c>
      <c r="E71" s="40" t="str">
        <f t="shared" si="6"/>
        <v>-</v>
      </c>
    </row>
    <row r="72" spans="1:5" x14ac:dyDescent="0.35">
      <c r="A72" s="39">
        <v>63</v>
      </c>
      <c r="B72" s="9" t="s">
        <v>73</v>
      </c>
      <c r="C72" s="59"/>
      <c r="D72" s="20" t="s">
        <v>32</v>
      </c>
      <c r="E72" s="40" t="str">
        <f t="shared" si="6"/>
        <v>-</v>
      </c>
    </row>
    <row r="73" spans="1:5" x14ac:dyDescent="0.35">
      <c r="A73" s="39">
        <v>64</v>
      </c>
      <c r="B73" s="9" t="s">
        <v>74</v>
      </c>
      <c r="C73" s="59"/>
      <c r="D73" s="20" t="s">
        <v>32</v>
      </c>
      <c r="E73" s="40" t="str">
        <f t="shared" si="6"/>
        <v>-</v>
      </c>
    </row>
    <row r="74" spans="1:5" x14ac:dyDescent="0.35">
      <c r="A74" s="39">
        <v>65</v>
      </c>
      <c r="B74" s="9" t="s">
        <v>75</v>
      </c>
      <c r="C74" s="59"/>
      <c r="D74" s="20" t="s">
        <v>32</v>
      </c>
      <c r="E74" s="40" t="str">
        <f t="shared" si="6"/>
        <v>-</v>
      </c>
    </row>
    <row r="75" spans="1:5" x14ac:dyDescent="0.35">
      <c r="A75" s="39">
        <v>66</v>
      </c>
      <c r="B75" s="9" t="s">
        <v>76</v>
      </c>
      <c r="C75" s="59"/>
      <c r="D75" s="20" t="s">
        <v>32</v>
      </c>
      <c r="E75" s="40" t="str">
        <f t="shared" si="6"/>
        <v>-</v>
      </c>
    </row>
    <row r="76" spans="1:5" x14ac:dyDescent="0.35">
      <c r="A76" s="39">
        <v>67</v>
      </c>
      <c r="B76" s="5" t="s">
        <v>77</v>
      </c>
      <c r="C76" s="58"/>
      <c r="D76" s="5" t="s">
        <v>32</v>
      </c>
      <c r="E76" s="43" t="str">
        <f t="shared" si="6"/>
        <v>-</v>
      </c>
    </row>
    <row r="77" spans="1:5" x14ac:dyDescent="0.35">
      <c r="A77" s="39"/>
      <c r="B77" s="26"/>
      <c r="C77" s="27"/>
      <c r="D77" s="27"/>
      <c r="E77" s="44"/>
    </row>
    <row r="78" spans="1:5" x14ac:dyDescent="0.35">
      <c r="A78" s="39"/>
      <c r="B78" s="15" t="s">
        <v>78</v>
      </c>
      <c r="C78" s="23" t="s">
        <v>1</v>
      </c>
      <c r="D78" s="16" t="s">
        <v>2</v>
      </c>
      <c r="E78" s="45" t="s">
        <v>118</v>
      </c>
    </row>
    <row r="79" spans="1:5" x14ac:dyDescent="0.35">
      <c r="A79" s="39">
        <v>68</v>
      </c>
      <c r="B79" s="14" t="s">
        <v>79</v>
      </c>
      <c r="C79" s="58"/>
      <c r="D79" s="13" t="s">
        <v>4</v>
      </c>
      <c r="E79" s="40"/>
    </row>
    <row r="80" spans="1:5" x14ac:dyDescent="0.35">
      <c r="A80" s="39">
        <v>69</v>
      </c>
      <c r="B80" s="11" t="s">
        <v>80</v>
      </c>
      <c r="C80" s="59"/>
      <c r="D80" s="4" t="s">
        <v>81</v>
      </c>
      <c r="E80" s="40" t="str">
        <f t="shared" ref="E80:E84" si="7">IF(C80="Ja","0,7","-")</f>
        <v>-</v>
      </c>
    </row>
    <row r="81" spans="1:5" x14ac:dyDescent="0.35">
      <c r="A81" s="39">
        <v>70</v>
      </c>
      <c r="B81" s="7" t="s">
        <v>82</v>
      </c>
      <c r="C81" s="59"/>
      <c r="D81" s="4" t="s">
        <v>32</v>
      </c>
      <c r="E81" s="40" t="str">
        <f t="shared" si="7"/>
        <v>-</v>
      </c>
    </row>
    <row r="82" spans="1:5" x14ac:dyDescent="0.35">
      <c r="A82" s="39">
        <v>71</v>
      </c>
      <c r="B82" s="9" t="s">
        <v>83</v>
      </c>
      <c r="C82" s="59"/>
      <c r="D82" s="4" t="s">
        <v>81</v>
      </c>
      <c r="E82" s="40" t="str">
        <f t="shared" si="7"/>
        <v>-</v>
      </c>
    </row>
    <row r="83" spans="1:5" x14ac:dyDescent="0.35">
      <c r="A83" s="39">
        <v>72</v>
      </c>
      <c r="B83" s="7" t="s">
        <v>84</v>
      </c>
      <c r="C83" s="59"/>
      <c r="D83" s="4" t="s">
        <v>32</v>
      </c>
      <c r="E83" s="40" t="str">
        <f t="shared" si="7"/>
        <v>-</v>
      </c>
    </row>
    <row r="84" spans="1:5" x14ac:dyDescent="0.35">
      <c r="A84" s="39">
        <v>73</v>
      </c>
      <c r="B84" s="7" t="s">
        <v>85</v>
      </c>
      <c r="C84" s="59"/>
      <c r="D84" s="4" t="s">
        <v>10</v>
      </c>
      <c r="E84" s="40" t="str">
        <f t="shared" si="7"/>
        <v>-</v>
      </c>
    </row>
    <row r="85" spans="1:5" x14ac:dyDescent="0.35">
      <c r="A85" s="39">
        <v>74</v>
      </c>
      <c r="B85" s="7" t="s">
        <v>86</v>
      </c>
      <c r="C85" s="59"/>
      <c r="D85" s="4" t="s">
        <v>18</v>
      </c>
      <c r="E85" s="40" t="str">
        <f t="shared" ref="E85:E86" si="8">IF(C85="Ja","0,3","-")</f>
        <v>-</v>
      </c>
    </row>
    <row r="86" spans="1:5" x14ac:dyDescent="0.35">
      <c r="A86" s="39">
        <v>75</v>
      </c>
      <c r="B86" s="8" t="s">
        <v>87</v>
      </c>
      <c r="C86" s="57"/>
      <c r="D86" s="28" t="s">
        <v>18</v>
      </c>
      <c r="E86" s="40" t="str">
        <f t="shared" si="8"/>
        <v>-</v>
      </c>
    </row>
    <row r="87" spans="1:5" x14ac:dyDescent="0.35">
      <c r="A87" s="39"/>
      <c r="B87" s="24"/>
      <c r="C87" s="25"/>
      <c r="D87" s="25"/>
      <c r="E87" s="41"/>
    </row>
    <row r="88" spans="1:5" x14ac:dyDescent="0.35">
      <c r="A88" s="39"/>
      <c r="B88" s="6" t="s">
        <v>88</v>
      </c>
      <c r="C88" s="2" t="s">
        <v>1</v>
      </c>
      <c r="D88" s="3" t="s">
        <v>2</v>
      </c>
      <c r="E88" s="42" t="s">
        <v>118</v>
      </c>
    </row>
    <row r="89" spans="1:5" x14ac:dyDescent="0.35">
      <c r="A89" s="39">
        <v>76</v>
      </c>
      <c r="B89" s="14" t="s">
        <v>89</v>
      </c>
      <c r="C89" s="56"/>
      <c r="D89" s="29" t="s">
        <v>4</v>
      </c>
      <c r="E89" s="40"/>
    </row>
    <row r="90" spans="1:5" x14ac:dyDescent="0.35">
      <c r="A90" s="39">
        <v>77</v>
      </c>
      <c r="B90" s="9" t="s">
        <v>90</v>
      </c>
      <c r="C90" s="57"/>
      <c r="D90" s="21" t="s">
        <v>18</v>
      </c>
      <c r="E90" s="40" t="str">
        <f t="shared" ref="E90:E92" si="9">IF(C90="Ja","0,3","-")</f>
        <v>-</v>
      </c>
    </row>
    <row r="91" spans="1:5" x14ac:dyDescent="0.35">
      <c r="A91" s="39">
        <v>78</v>
      </c>
      <c r="B91" s="9" t="s">
        <v>91</v>
      </c>
      <c r="C91" s="57"/>
      <c r="D91" s="21" t="s">
        <v>18</v>
      </c>
      <c r="E91" s="40" t="str">
        <f t="shared" si="9"/>
        <v>-</v>
      </c>
    </row>
    <row r="92" spans="1:5" x14ac:dyDescent="0.35">
      <c r="A92" s="39">
        <v>79</v>
      </c>
      <c r="B92" s="8" t="s">
        <v>92</v>
      </c>
      <c r="C92" s="57"/>
      <c r="D92" s="30" t="s">
        <v>18</v>
      </c>
      <c r="E92" s="40" t="str">
        <f t="shared" si="9"/>
        <v>-</v>
      </c>
    </row>
    <row r="93" spans="1:5" x14ac:dyDescent="0.35">
      <c r="A93" s="39"/>
      <c r="B93" s="24"/>
      <c r="C93" s="25"/>
      <c r="D93" s="25"/>
      <c r="E93" s="41"/>
    </row>
    <row r="94" spans="1:5" x14ac:dyDescent="0.35">
      <c r="A94" s="39"/>
      <c r="B94" s="24"/>
      <c r="C94" s="25"/>
      <c r="D94" s="25"/>
      <c r="E94" s="41"/>
    </row>
    <row r="95" spans="1:5" x14ac:dyDescent="0.35">
      <c r="A95" s="39"/>
      <c r="B95" s="6" t="s">
        <v>93</v>
      </c>
      <c r="C95" s="2" t="s">
        <v>1</v>
      </c>
      <c r="D95" s="3" t="s">
        <v>2</v>
      </c>
      <c r="E95" s="42" t="s">
        <v>118</v>
      </c>
    </row>
    <row r="96" spans="1:5" x14ac:dyDescent="0.35">
      <c r="A96" s="39">
        <v>80</v>
      </c>
      <c r="B96" s="12" t="s">
        <v>94</v>
      </c>
      <c r="C96" s="56"/>
      <c r="D96" s="31" t="s">
        <v>4</v>
      </c>
      <c r="E96" s="40"/>
    </row>
    <row r="97" spans="1:5" x14ac:dyDescent="0.35">
      <c r="A97" s="39">
        <v>81</v>
      </c>
      <c r="B97" s="14" t="s">
        <v>95</v>
      </c>
      <c r="C97" s="56"/>
      <c r="D97" s="29" t="s">
        <v>4</v>
      </c>
      <c r="E97" s="40"/>
    </row>
    <row r="98" spans="1:5" x14ac:dyDescent="0.35">
      <c r="A98" s="39">
        <v>82</v>
      </c>
      <c r="B98" s="12" t="s">
        <v>96</v>
      </c>
      <c r="C98" s="56"/>
      <c r="D98" s="31" t="s">
        <v>4</v>
      </c>
      <c r="E98" s="40"/>
    </row>
    <row r="99" spans="1:5" x14ac:dyDescent="0.35">
      <c r="A99" s="39">
        <v>83</v>
      </c>
      <c r="B99" s="12" t="s">
        <v>97</v>
      </c>
      <c r="C99" s="56"/>
      <c r="D99" s="31" t="s">
        <v>4</v>
      </c>
      <c r="E99" s="40"/>
    </row>
    <row r="100" spans="1:5" x14ac:dyDescent="0.35">
      <c r="A100" s="39">
        <v>84</v>
      </c>
      <c r="B100" s="12" t="s">
        <v>98</v>
      </c>
      <c r="C100" s="56"/>
      <c r="D100" s="31" t="s">
        <v>4</v>
      </c>
      <c r="E100" s="40"/>
    </row>
    <row r="101" spans="1:5" x14ac:dyDescent="0.35">
      <c r="A101" s="39">
        <v>85</v>
      </c>
      <c r="B101" s="12" t="s">
        <v>99</v>
      </c>
      <c r="C101" s="56"/>
      <c r="D101" s="31" t="s">
        <v>6</v>
      </c>
      <c r="E101" s="40"/>
    </row>
    <row r="102" spans="1:5" x14ac:dyDescent="0.35">
      <c r="A102" s="39">
        <v>86</v>
      </c>
      <c r="B102" s="7" t="s">
        <v>100</v>
      </c>
      <c r="C102" s="57"/>
      <c r="D102" s="22" t="s">
        <v>32</v>
      </c>
      <c r="E102" s="40" t="str">
        <f t="shared" ref="E102:E109" si="10">IF(C102="Ja","0,7","-")</f>
        <v>-</v>
      </c>
    </row>
    <row r="103" spans="1:5" x14ac:dyDescent="0.35">
      <c r="A103" s="39">
        <v>87</v>
      </c>
      <c r="B103" s="9" t="s">
        <v>101</v>
      </c>
      <c r="C103" s="57"/>
      <c r="D103" s="32" t="s">
        <v>32</v>
      </c>
      <c r="E103" s="40" t="str">
        <f t="shared" si="10"/>
        <v>-</v>
      </c>
    </row>
    <row r="104" spans="1:5" x14ac:dyDescent="0.35">
      <c r="A104" s="39">
        <v>88</v>
      </c>
      <c r="B104" s="7" t="s">
        <v>102</v>
      </c>
      <c r="C104" s="57"/>
      <c r="D104" s="22" t="s">
        <v>32</v>
      </c>
      <c r="E104" s="40" t="str">
        <f t="shared" si="10"/>
        <v>-</v>
      </c>
    </row>
    <row r="105" spans="1:5" x14ac:dyDescent="0.35">
      <c r="A105" s="39">
        <v>89</v>
      </c>
      <c r="B105" s="9" t="s">
        <v>103</v>
      </c>
      <c r="C105" s="57"/>
      <c r="D105" s="21" t="s">
        <v>10</v>
      </c>
      <c r="E105" s="40" t="str">
        <f t="shared" si="10"/>
        <v>-</v>
      </c>
    </row>
    <row r="106" spans="1:5" x14ac:dyDescent="0.35">
      <c r="A106" s="39">
        <v>90</v>
      </c>
      <c r="B106" s="9" t="s">
        <v>104</v>
      </c>
      <c r="C106" s="57"/>
      <c r="D106" s="21" t="s">
        <v>10</v>
      </c>
      <c r="E106" s="40" t="str">
        <f t="shared" si="10"/>
        <v>-</v>
      </c>
    </row>
    <row r="107" spans="1:5" x14ac:dyDescent="0.35">
      <c r="A107" s="39">
        <v>91</v>
      </c>
      <c r="B107" s="9" t="s">
        <v>105</v>
      </c>
      <c r="C107" s="57"/>
      <c r="D107" s="32" t="s">
        <v>10</v>
      </c>
      <c r="E107" s="40" t="str">
        <f t="shared" si="10"/>
        <v>-</v>
      </c>
    </row>
    <row r="108" spans="1:5" x14ac:dyDescent="0.35">
      <c r="A108" s="39">
        <v>92</v>
      </c>
      <c r="B108" s="9" t="s">
        <v>106</v>
      </c>
      <c r="C108" s="57"/>
      <c r="D108" s="32" t="s">
        <v>10</v>
      </c>
      <c r="E108" s="40" t="str">
        <f t="shared" si="10"/>
        <v>-</v>
      </c>
    </row>
    <row r="109" spans="1:5" x14ac:dyDescent="0.35">
      <c r="A109" s="39">
        <v>93</v>
      </c>
      <c r="B109" s="9" t="s">
        <v>107</v>
      </c>
      <c r="C109" s="57"/>
      <c r="D109" s="32" t="s">
        <v>10</v>
      </c>
      <c r="E109" s="40" t="str">
        <f t="shared" si="10"/>
        <v>-</v>
      </c>
    </row>
    <row r="110" spans="1:5" x14ac:dyDescent="0.35">
      <c r="A110" s="39">
        <v>94</v>
      </c>
      <c r="B110" s="7" t="s">
        <v>108</v>
      </c>
      <c r="C110" s="57"/>
      <c r="D110" s="22" t="s">
        <v>18</v>
      </c>
      <c r="E110" s="40" t="str">
        <f t="shared" ref="E110:E115" si="11">IF(C110="Ja","0,3","-")</f>
        <v>-</v>
      </c>
    </row>
    <row r="111" spans="1:5" x14ac:dyDescent="0.35">
      <c r="A111" s="39">
        <v>95</v>
      </c>
      <c r="B111" s="9" t="s">
        <v>109</v>
      </c>
      <c r="C111" s="57"/>
      <c r="D111" s="32" t="s">
        <v>18</v>
      </c>
      <c r="E111" s="40" t="str">
        <f t="shared" si="11"/>
        <v>-</v>
      </c>
    </row>
    <row r="112" spans="1:5" x14ac:dyDescent="0.35">
      <c r="A112" s="39">
        <v>96</v>
      </c>
      <c r="B112" s="9" t="s">
        <v>110</v>
      </c>
      <c r="C112" s="57"/>
      <c r="D112" s="32" t="s">
        <v>18</v>
      </c>
      <c r="E112" s="40" t="str">
        <f t="shared" si="11"/>
        <v>-</v>
      </c>
    </row>
    <row r="113" spans="1:5" x14ac:dyDescent="0.35">
      <c r="A113" s="39">
        <v>97</v>
      </c>
      <c r="B113" s="9" t="s">
        <v>111</v>
      </c>
      <c r="C113" s="57"/>
      <c r="D113" s="32" t="s">
        <v>18</v>
      </c>
      <c r="E113" s="40" t="str">
        <f t="shared" si="11"/>
        <v>-</v>
      </c>
    </row>
    <row r="114" spans="1:5" x14ac:dyDescent="0.35">
      <c r="A114" s="39">
        <v>98</v>
      </c>
      <c r="B114" s="8" t="s">
        <v>112</v>
      </c>
      <c r="C114" s="57"/>
      <c r="D114" s="33" t="s">
        <v>18</v>
      </c>
      <c r="E114" s="40" t="str">
        <f t="shared" si="11"/>
        <v>-</v>
      </c>
    </row>
    <row r="115" spans="1:5" x14ac:dyDescent="0.35">
      <c r="A115" s="39">
        <v>99</v>
      </c>
      <c r="B115" s="7" t="s">
        <v>113</v>
      </c>
      <c r="C115" s="57"/>
      <c r="D115" s="22" t="s">
        <v>18</v>
      </c>
      <c r="E115" s="40" t="str">
        <f t="shared" si="11"/>
        <v>-</v>
      </c>
    </row>
    <row r="116" spans="1:5" x14ac:dyDescent="0.35">
      <c r="A116" s="39"/>
      <c r="B116" s="24"/>
      <c r="C116" s="25"/>
      <c r="D116" s="25"/>
      <c r="E116" s="41"/>
    </row>
    <row r="117" spans="1:5" x14ac:dyDescent="0.35">
      <c r="A117" s="39"/>
      <c r="B117" s="50" t="s">
        <v>121</v>
      </c>
      <c r="C117" s="50"/>
      <c r="D117" s="50"/>
      <c r="E117" s="51"/>
    </row>
    <row r="118" spans="1:5" x14ac:dyDescent="0.35">
      <c r="A118" s="39"/>
      <c r="B118" s="50" t="s">
        <v>122</v>
      </c>
      <c r="C118" s="50"/>
      <c r="D118" s="50"/>
      <c r="E118" s="51"/>
    </row>
    <row r="119" spans="1:5" x14ac:dyDescent="0.35">
      <c r="A119" s="39"/>
      <c r="B119" s="52" t="s">
        <v>123</v>
      </c>
      <c r="C119" s="52"/>
      <c r="D119" s="52"/>
      <c r="E119" s="53"/>
    </row>
    <row r="120" spans="1:5" x14ac:dyDescent="0.35">
      <c r="A120" s="39"/>
      <c r="B120" s="54" t="s">
        <v>124</v>
      </c>
      <c r="C120" s="54"/>
      <c r="D120" s="54"/>
      <c r="E120" s="55"/>
    </row>
    <row r="121" spans="1:5" x14ac:dyDescent="0.35">
      <c r="A121" s="39"/>
      <c r="B121" s="54"/>
      <c r="C121" s="54"/>
      <c r="D121" s="54"/>
      <c r="E121" s="55"/>
    </row>
    <row r="122" spans="1:5" x14ac:dyDescent="0.35">
      <c r="A122" s="39"/>
      <c r="B122" s="54"/>
      <c r="C122" s="54"/>
      <c r="D122" s="54"/>
      <c r="E122" s="55"/>
    </row>
    <row r="123" spans="1:5" x14ac:dyDescent="0.35">
      <c r="A123" s="39"/>
      <c r="B123" s="52" t="s">
        <v>125</v>
      </c>
      <c r="C123" s="52"/>
      <c r="D123" s="52"/>
      <c r="E123" s="53"/>
    </row>
    <row r="124" spans="1:5" ht="15" thickBot="1" x14ac:dyDescent="0.4">
      <c r="A124" s="46"/>
      <c r="B124" s="47" t="s">
        <v>120</v>
      </c>
      <c r="C124" s="47"/>
      <c r="D124" s="47"/>
      <c r="E124" s="48"/>
    </row>
  </sheetData>
  <sheetProtection algorithmName="SHA-512" hashValue="jMONn8YHwdpgjOOvgOy/77RCziNeuRqY7aO4LMUvHuKy+uWbwwSyAZUPvr48KXzShSaLgXczbFBmJQppGFI79A==" saltValue="+ZVbeJw0J9i9/rMhBH/BIA==" spinCount="100000" sheet="1" objects="1" scenarios="1"/>
  <autoFilter ref="B1:E17" xr:uid="{00000000-0001-0000-0000-000000000000}"/>
  <mergeCells count="6">
    <mergeCell ref="B124:E124"/>
    <mergeCell ref="B117:E117"/>
    <mergeCell ref="B118:E118"/>
    <mergeCell ref="B119:E119"/>
    <mergeCell ref="B120:E122"/>
    <mergeCell ref="B123:E123"/>
  </mergeCells>
  <conditionalFormatting sqref="C2:C6">
    <cfRule type="containsText" dxfId="6" priority="7" operator="containsText" text="Nee">
      <formula>NOT(ISERROR(SEARCH("Nee",C2)))</formula>
    </cfRule>
  </conditionalFormatting>
  <conditionalFormatting sqref="C26:C27">
    <cfRule type="containsText" dxfId="5" priority="6" operator="containsText" text="Nee">
      <formula>NOT(ISERROR(SEARCH("Nee",C26)))</formula>
    </cfRule>
  </conditionalFormatting>
  <conditionalFormatting sqref="C35:C37">
    <cfRule type="containsText" dxfId="4" priority="5" operator="containsText" text="Nee">
      <formula>NOT(ISERROR(SEARCH("Nee",C35)))</formula>
    </cfRule>
  </conditionalFormatting>
  <conditionalFormatting sqref="C63:C66">
    <cfRule type="containsText" dxfId="3" priority="4" operator="containsText" text="Nee">
      <formula>NOT(ISERROR(SEARCH("Nee",C63)))</formula>
    </cfRule>
  </conditionalFormatting>
  <conditionalFormatting sqref="C79">
    <cfRule type="containsText" dxfId="2" priority="3" operator="containsText" text="Nee">
      <formula>NOT(ISERROR(SEARCH("Nee",C79)))</formula>
    </cfRule>
  </conditionalFormatting>
  <conditionalFormatting sqref="C89">
    <cfRule type="containsText" dxfId="1" priority="2" operator="containsText" text="Nee">
      <formula>NOT(ISERROR(SEARCH("Nee",C89)))</formula>
    </cfRule>
  </conditionalFormatting>
  <conditionalFormatting sqref="C96:C101">
    <cfRule type="containsText" dxfId="0" priority="1" operator="containsText" text="Nee">
      <formula>NOT(ISERROR(SEARCH("Nee",C96)))</formula>
    </cfRule>
  </conditionalFormatting>
  <dataValidations count="2">
    <dataValidation type="list" allowBlank="1" showInputMessage="1" showErrorMessage="1" promptTitle="Ja/Nee" sqref="G11" xr:uid="{448A5E3E-3F80-44F3-A3D4-66D263C2B6EE}">
      <formula1>$F$2:$F$3</formula1>
    </dataValidation>
    <dataValidation type="list" allowBlank="1" showErrorMessage="1" error="U kunt alleen Ja of Nee invullen" promptTitle="Ja/Nee" sqref="C96:C115 C26:C32 C35:C60 C63:C76 C79:C86 C89:C92 C2:C17 C20:C23" xr:uid="{27BCC5A6-4CB8-42E0-956D-01A500C59469}">
      <formula1>$F$2:$F$3</formula1>
    </dataValidation>
  </dataValidations>
  <pageMargins left="0.7" right="0.7" top="0.75" bottom="0.75" header="0.3" footer="0.3"/>
  <pageSetup paperSize="9" scale="6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7EA63049A0D846A16207B393ABC948" ma:contentTypeVersion="6" ma:contentTypeDescription="Een nieuw document maken." ma:contentTypeScope="" ma:versionID="875c0cdf57667b1e2bd16393da1f57e2">
  <xsd:schema xmlns:xsd="http://www.w3.org/2001/XMLSchema" xmlns:xs="http://www.w3.org/2001/XMLSchema" xmlns:p="http://schemas.microsoft.com/office/2006/metadata/properties" xmlns:ns2="1abd6023-1eab-4807-b2f2-59d35b558040" xmlns:ns3="8986e335-d184-4473-96b1-08cb59c2a88f" targetNamespace="http://schemas.microsoft.com/office/2006/metadata/properties" ma:root="true" ma:fieldsID="5db6ef4b3e9646a71c3d13680f3bb880" ns2:_="" ns3:_="">
    <xsd:import namespace="1abd6023-1eab-4807-b2f2-59d35b558040"/>
    <xsd:import namespace="8986e335-d184-4473-96b1-08cb59c2a8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d6023-1eab-4807-b2f2-59d35b5580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86e335-d184-4473-96b1-08cb59c2a88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20A0A4-3250-4DE0-8B94-9CF9C2E87B3C}">
  <ds:schemaRefs>
    <ds:schemaRef ds:uri="http://schemas.microsoft.com/sharepoint/v3/contenttype/forms"/>
  </ds:schemaRefs>
</ds:datastoreItem>
</file>

<file path=customXml/itemProps2.xml><?xml version="1.0" encoding="utf-8"?>
<ds:datastoreItem xmlns:ds="http://schemas.openxmlformats.org/officeDocument/2006/customXml" ds:itemID="{0D6D41DA-0777-4406-840F-D1DC3725FA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d6023-1eab-4807-b2f2-59d35b558040"/>
    <ds:schemaRef ds:uri="8986e335-d184-4473-96b1-08cb59c2a8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F6E8AC-63B0-4843-82B0-80CBC23215EE}">
  <ds:schemaRefs>
    <ds:schemaRef ds:uri="1abd6023-1eab-4807-b2f2-59d35b558040"/>
    <ds:schemaRef ds:uri="http://schemas.openxmlformats.org/package/2006/metadata/core-properties"/>
    <ds:schemaRef ds:uri="http://purl.org/dc/elements/1.1/"/>
    <ds:schemaRef ds:uri="http://purl.org/dc/dcmitype/"/>
    <ds:schemaRef ds:uri="http://schemas.microsoft.com/office/2006/metadata/properties"/>
    <ds:schemaRef ds:uri="http://schemas.microsoft.com/office/infopath/2007/PartnerControls"/>
    <ds:schemaRef ds:uri="http://schemas.microsoft.com/office/2006/documentManagement/types"/>
    <ds:schemaRef ds:uri="8986e335-d184-4473-96b1-08cb59c2a88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 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Lisa Kewalapat | SpecifiQ - Inkoop</cp:lastModifiedBy>
  <cp:revision/>
  <cp:lastPrinted>2024-07-16T14:38:52Z</cp:lastPrinted>
  <dcterms:created xsi:type="dcterms:W3CDTF">2024-06-27T09:14:54Z</dcterms:created>
  <dcterms:modified xsi:type="dcterms:W3CDTF">2024-07-16T21:45:27Z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0x010100E37EA63049A0D846A16207B393ABC948</vt:lpwstr>
  </property>
  <property fmtid="{D5CDD505-2E9C-101B-9397-08002B2CF9AE}" pid="3" name="MSIP_Label_b8665262-5df6-455e-bf48-5928a5d868f6_Enabled">
    <vt:lpwstr>true</vt:lpwstr>
  </property>
  <property fmtid="{D5CDD505-2E9C-101B-9397-08002B2CF9AE}" pid="4" name="MSIP_Label_b8665262-5df6-455e-bf48-5928a5d868f6_SetDate">
    <vt:lpwstr>2024-06-27T14:16:50Z</vt:lpwstr>
  </property>
  <property fmtid="{D5CDD505-2E9C-101B-9397-08002B2CF9AE}" pid="5" name="MSIP_Label_b8665262-5df6-455e-bf48-5928a5d868f6_Method">
    <vt:lpwstr>Standard</vt:lpwstr>
  </property>
  <property fmtid="{D5CDD505-2E9C-101B-9397-08002B2CF9AE}" pid="6" name="MSIP_Label_b8665262-5df6-455e-bf48-5928a5d868f6_Name">
    <vt:lpwstr>Vertrouwelijk</vt:lpwstr>
  </property>
  <property fmtid="{D5CDD505-2E9C-101B-9397-08002B2CF9AE}" pid="7" name="MSIP_Label_b8665262-5df6-455e-bf48-5928a5d868f6_SiteId">
    <vt:lpwstr>d2aff5f9-8c21-47f2-88f3-08ac4fda56f5</vt:lpwstr>
  </property>
  <property fmtid="{D5CDD505-2E9C-101B-9397-08002B2CF9AE}" pid="8" name="MSIP_Label_b8665262-5df6-455e-bf48-5928a5d868f6_ActionId">
    <vt:lpwstr>56ee2c85-d459-4b07-8598-1f928d08198a</vt:lpwstr>
  </property>
  <property fmtid="{D5CDD505-2E9C-101B-9397-08002B2CF9AE}" pid="9" name="MSIP_Label_b8665262-5df6-455e-bf48-5928a5d868f6_ContentBits">
    <vt:lpwstr>0</vt:lpwstr>
  </property>
</Properties>
</file>