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 defaultThemeVersion="124226"/>
  <xr:revisionPtr revIDLastSave="49" documentId="8_{E1D222C5-BE02-44DB-A8E7-7EA818697CC9}" xr6:coauthVersionLast="47" xr6:coauthVersionMax="47" xr10:uidLastSave="{A159DCF4-57E6-48DD-9CE1-7BB0673C1610}"/>
  <bookViews>
    <workbookView xWindow="-110" yWindow="-110" windowWidth="19420" windowHeight="10420" xr2:uid="{00000000-000D-0000-FFFF-FFFF00000000}"/>
  </bookViews>
  <sheets>
    <sheet name="Prijzenblad P2" sheetId="4" r:id="rId1"/>
  </sheets>
  <definedNames>
    <definedName name="_xlnm.Print_Area" localSheetId="0">'Prijzenblad P2'!$A$1:$G$48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G12" i="4" s="1"/>
  <c r="D17" i="4"/>
  <c r="G17" i="4" s="1"/>
  <c r="G25" i="4"/>
  <c r="F25" i="4"/>
  <c r="D18" i="4"/>
  <c r="G18" i="4" s="1"/>
  <c r="D13" i="4"/>
  <c r="G13" i="4" s="1"/>
  <c r="G19" i="4" l="1"/>
  <c r="G24" i="4" s="1"/>
  <c r="G26" i="4" s="1"/>
  <c r="G14" i="4"/>
  <c r="F24" i="4" s="1"/>
  <c r="F26" i="4" s="1"/>
</calcChain>
</file>

<file path=xl/sharedStrings.xml><?xml version="1.0" encoding="utf-8"?>
<sst xmlns="http://schemas.openxmlformats.org/spreadsheetml/2006/main" count="62" uniqueCount="45">
  <si>
    <t xml:space="preserve">Europese aanbesteding Software Navigatie en Software Operationele Informatie Voorziening - P23-117 </t>
  </si>
  <si>
    <t>Omschrijving</t>
  </si>
  <si>
    <t>Jaarbedrag licenties excl. btw.</t>
  </si>
  <si>
    <t>Jaarbedrag licenties x 4 jaar excl. Btw</t>
  </si>
  <si>
    <t>Totaalprijs incl. btw</t>
  </si>
  <si>
    <t>Totaalprijs excl. btw.</t>
  </si>
  <si>
    <t>Begeleidingskosten implementatie</t>
  </si>
  <si>
    <t>Optioneel</t>
  </si>
  <si>
    <t>Prijs per uur excl. Btw</t>
  </si>
  <si>
    <t>Prijs per uur incl. btw</t>
  </si>
  <si>
    <t>Consultancy op afroep na implementatie - tijdens kantoortijden</t>
  </si>
  <si>
    <t>Consultancy op afroep na implementatie - buiten kantoortijden</t>
  </si>
  <si>
    <t>Statutaire naam inschrijver (combinatie)</t>
  </si>
  <si>
    <t>Naam ondertekenaar</t>
  </si>
  <si>
    <t>Functie ondertekenaar</t>
  </si>
  <si>
    <t>Handtekening</t>
  </si>
  <si>
    <t>Plaats en datum</t>
  </si>
  <si>
    <t>PvE O.1 Afstand meten</t>
  </si>
  <si>
    <t>PvE O.2 Rapportage</t>
  </si>
  <si>
    <t>PvE O.3 Tekenfunctionaliteit</t>
  </si>
  <si>
    <t>Meerprijs optie per account excl. Btw</t>
  </si>
  <si>
    <t>Meerprijs optie per account incl. Btw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</si>
  <si>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Hierin dienen alle kosten te zijn opgenomen </t>
    </r>
  </si>
  <si>
    <t>Aanbieder met kosten per voertuig</t>
  </si>
  <si>
    <t>Situatie 1, 250 operationele brandweer en 30 risicobeheering</t>
  </si>
  <si>
    <t>Situatie 2, 250 operationele brandweer, 30 risicobeheering en 60 GHOR</t>
  </si>
  <si>
    <t>Aanbieder met enterprice licentie</t>
  </si>
  <si>
    <t>Waarschijnlijkheid</t>
  </si>
  <si>
    <t>Totaalbedrag licentiekosten met kosten per voertuig</t>
  </si>
  <si>
    <t>Totaalbedrag licentiekosten met enterprice licentie</t>
  </si>
  <si>
    <r>
      <t xml:space="preserve">Jaarlijkse kosten 4 jaar contract </t>
    </r>
    <r>
      <rPr>
        <b/>
        <vertAlign val="superscript"/>
        <sz val="11"/>
        <color theme="0"/>
        <rFont val="Calibri"/>
        <family val="2"/>
        <scheme val="minor"/>
      </rPr>
      <t>1</t>
    </r>
    <r>
      <rPr>
        <b/>
        <sz val="11"/>
        <color theme="0"/>
        <rFont val="Calibri"/>
        <family val="2"/>
        <scheme val="minor"/>
      </rPr>
      <t xml:space="preserve"> </t>
    </r>
  </si>
  <si>
    <t>Totaalprijs Inschrijver</t>
  </si>
  <si>
    <t>Totaalprijs implementatie excl. btw.</t>
  </si>
  <si>
    <t>Totaalbedrag licentie(s) excl. Btw</t>
  </si>
  <si>
    <t>Totaalbedrag excl. Btw</t>
  </si>
  <si>
    <t>Aantallen</t>
  </si>
  <si>
    <t>Meerprijs optie enterprice licentie excl. Btw</t>
  </si>
  <si>
    <t>Meerprijs optie enterprice licentie incl. Btw</t>
  </si>
  <si>
    <t xml:space="preserve">Toelichting
- Uitsluitend de grijs gemarkeerde velden vullen. 
- De licentiekosten worden verwerkt of in de tabel "Aanbieder met kosten per voertuig" of in de tabel "Aanbieder met enterprice licentie".
- De optelsom van het totaal Jaarbedrag licenties x 4 jaar excl. Btw  en de totaalprijs implementatiekosten excl. Btw bepalen het gunningscriteriumcriterium Prijs.
- Optioneel en Opties vanuit het PvE worden niet meegerekend in het gunningscriteriumcriterium Prijs. </t>
  </si>
  <si>
    <t>Aanbieder met kosten per account</t>
  </si>
  <si>
    <t>Bijlage - Prijzenblad P2 Software operationele informatie voorziening NVI 2</t>
  </si>
  <si>
    <r>
      <t xml:space="preserve">Implementatiekosten 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</si>
  <si>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Hierin dienen alle kosten te zijn opgenomen voor het werkend opleveren van het systeem voor de operationele infromatie voorziening.</t>
    </r>
  </si>
  <si>
    <r>
      <t xml:space="preserve">Opties vanuit het PvE 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</si>
  <si>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r>
      <rPr>
        <vertAlign val="superscript"/>
        <sz val="12"/>
        <rFont val="Calibri"/>
        <family val="2"/>
        <scheme val="minor"/>
      </rPr>
      <t xml:space="preserve">3 </t>
    </r>
    <r>
      <rPr>
        <sz val="12"/>
        <rFont val="Calibri"/>
        <family val="2"/>
        <scheme val="minor"/>
      </rPr>
      <t xml:space="preserve">Volledige omschrijving van de opties zie Programma van Eisen P2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</si>
</sst>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FFFFFF"/>
      <name val="Arial"/>
      <family val="2"/>
    </font>
    <font>
      <b/>
      <sz val="10"/>
      <color theme="1" tint="0.499984740745262"/>
      <name val="Arial"/>
      <family val="2"/>
    </font>
    <font>
      <sz val="11"/>
      <name val="Calibri"/>
      <family val="2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8" fillId="3" borderId="1" xfId="2" applyFont="1" applyFill="1" applyBorder="1" applyProtection="1">
      <protection locked="0"/>
    </xf>
    <xf numFmtId="0" fontId="7" fillId="5" borderId="1" xfId="0" applyFont="1" applyFill="1" applyBorder="1" applyAlignment="1">
      <alignment vertical="top" wrapText="1"/>
    </xf>
    <xf numFmtId="0" fontId="14" fillId="0" borderId="0" xfId="0" applyFont="1"/>
    <xf numFmtId="43" fontId="11" fillId="0" borderId="5" xfId="1" applyFont="1" applyFill="1" applyBorder="1" applyAlignment="1" applyProtection="1">
      <alignment horizontal="left"/>
    </xf>
    <xf numFmtId="43" fontId="11" fillId="0" borderId="0" xfId="1" applyFont="1" applyFill="1" applyBorder="1" applyAlignment="1" applyProtection="1">
      <alignment horizontal="left"/>
    </xf>
    <xf numFmtId="44" fontId="11" fillId="0" borderId="0" xfId="2" applyFont="1" applyFill="1" applyBorder="1" applyProtection="1"/>
    <xf numFmtId="15" fontId="15" fillId="0" borderId="0" xfId="0" applyNumberFormat="1" applyFont="1" applyAlignment="1">
      <alignment horizontal="left" vertical="top"/>
    </xf>
    <xf numFmtId="44" fontId="8" fillId="0" borderId="0" xfId="2" applyFont="1" applyFill="1" applyBorder="1" applyProtection="1">
      <protection locked="0"/>
    </xf>
    <xf numFmtId="43" fontId="9" fillId="0" borderId="0" xfId="1" applyFont="1" applyFill="1" applyBorder="1" applyAlignment="1" applyProtection="1">
      <alignment horizontal="left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8" fillId="0" borderId="1" xfId="2" applyNumberFormat="1" applyFont="1" applyFill="1" applyBorder="1" applyAlignment="1" applyProtection="1">
      <alignment horizontal="center"/>
      <protection locked="0"/>
    </xf>
    <xf numFmtId="0" fontId="18" fillId="5" borderId="1" xfId="0" applyFont="1" applyFill="1" applyBorder="1" applyAlignment="1">
      <alignment vertical="center" wrapText="1"/>
    </xf>
    <xf numFmtId="44" fontId="8" fillId="0" borderId="1" xfId="2" applyFont="1" applyFill="1" applyBorder="1" applyProtection="1">
      <protection locked="0"/>
    </xf>
    <xf numFmtId="0" fontId="2" fillId="0" borderId="5" xfId="0" applyFont="1" applyBorder="1"/>
    <xf numFmtId="0" fontId="9" fillId="0" borderId="1" xfId="1" applyNumberFormat="1" applyFont="1" applyFill="1" applyBorder="1" applyAlignment="1" applyProtection="1">
      <alignment horizontal="left"/>
    </xf>
    <xf numFmtId="0" fontId="9" fillId="0" borderId="1" xfId="1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 vertical="center" wrapText="1"/>
    </xf>
    <xf numFmtId="9" fontId="8" fillId="0" borderId="1" xfId="2" applyNumberFormat="1" applyFont="1" applyFill="1" applyBorder="1" applyProtection="1">
      <protection locked="0"/>
    </xf>
    <xf numFmtId="44" fontId="8" fillId="6" borderId="1" xfId="2" applyFont="1" applyFill="1" applyBorder="1" applyProtection="1">
      <protection locked="0"/>
    </xf>
    <xf numFmtId="0" fontId="12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4" fontId="8" fillId="6" borderId="1" xfId="0" applyNumberFormat="1" applyFont="1" applyFill="1" applyBorder="1"/>
    <xf numFmtId="44" fontId="1" fillId="0" borderId="1" xfId="0" applyNumberFormat="1" applyFont="1" applyBorder="1" applyAlignment="1">
      <alignment horizontal="left" vertical="center" wrapText="1"/>
    </xf>
    <xf numFmtId="44" fontId="1" fillId="0" borderId="1" xfId="0" applyNumberFormat="1" applyFont="1" applyBorder="1" applyAlignment="1">
      <alignment vertical="center" wrapText="1"/>
    </xf>
    <xf numFmtId="44" fontId="1" fillId="2" borderId="1" xfId="0" applyNumberFormat="1" applyFont="1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vertical="center"/>
    </xf>
    <xf numFmtId="44" fontId="1" fillId="6" borderId="1" xfId="0" applyNumberFormat="1" applyFont="1" applyFill="1" applyBorder="1"/>
    <xf numFmtId="0" fontId="7" fillId="5" borderId="2" xfId="0" applyFont="1" applyFill="1" applyBorder="1" applyAlignment="1">
      <alignment vertical="top" wrapText="1"/>
    </xf>
    <xf numFmtId="0" fontId="7" fillId="5" borderId="3" xfId="0" applyFont="1" applyFill="1" applyBorder="1" applyAlignment="1">
      <alignment vertical="top" wrapText="1"/>
    </xf>
    <xf numFmtId="44" fontId="6" fillId="6" borderId="1" xfId="0" applyNumberFormat="1" applyFont="1" applyFill="1" applyBorder="1"/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17" fillId="5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2" fillId="4" borderId="1" xfId="2" applyNumberFormat="1" applyFont="1" applyFill="1" applyBorder="1" applyAlignment="1" applyProtection="1">
      <alignment horizontal="left" wrapText="1"/>
      <protection locked="0"/>
    </xf>
    <xf numFmtId="0" fontId="11" fillId="4" borderId="1" xfId="1" applyNumberFormat="1" applyFont="1" applyFill="1" applyBorder="1" applyAlignment="1" applyProtection="1">
      <alignment horizontal="left"/>
    </xf>
    <xf numFmtId="0" fontId="0" fillId="2" borderId="1" xfId="0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9" fillId="0" borderId="2" xfId="1" applyNumberFormat="1" applyFont="1" applyFill="1" applyBorder="1" applyAlignment="1" applyProtection="1">
      <alignment horizontal="left"/>
    </xf>
    <xf numFmtId="0" fontId="9" fillId="0" borderId="4" xfId="1" applyNumberFormat="1" applyFont="1" applyFill="1" applyBorder="1" applyAlignment="1" applyProtection="1">
      <alignment horizontal="left"/>
    </xf>
    <xf numFmtId="0" fontId="9" fillId="0" borderId="3" xfId="1" applyNumberFormat="1" applyFont="1" applyFill="1" applyBorder="1" applyAlignment="1" applyProtection="1">
      <alignment horizontal="left"/>
    </xf>
    <xf numFmtId="0" fontId="16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12" fillId="4" borderId="2" xfId="2" applyNumberFormat="1" applyFont="1" applyFill="1" applyBorder="1" applyAlignment="1" applyProtection="1">
      <alignment horizontal="center"/>
      <protection locked="0"/>
    </xf>
    <xf numFmtId="0" fontId="12" fillId="4" borderId="4" xfId="2" applyNumberFormat="1" applyFont="1" applyFill="1" applyBorder="1" applyAlignment="1" applyProtection="1">
      <alignment horizontal="center"/>
      <protection locked="0"/>
    </xf>
    <xf numFmtId="0" fontId="12" fillId="4" borderId="3" xfId="2" applyNumberFormat="1" applyFont="1" applyFill="1" applyBorder="1" applyAlignment="1" applyProtection="1">
      <alignment horizontal="center"/>
      <protection locked="0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885825</xdr:colOff>
      <xdr:row>1</xdr:row>
      <xdr:rowOff>66675</xdr:rowOff>
    </xdr:from>
    <xdr:to>
      <xdr:col>4</xdr:col>
      <xdr:colOff>962024</xdr:colOff>
      <xdr:row>3</xdr:row>
      <xdr:rowOff>168275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DF3D944D-2C40-1542-21D9-F8F7B2DAA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0" y="238125"/>
          <a:ext cx="189547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G52"/>
  <sheetViews>
    <sheetView showGridLines="0" tabSelected="1" zoomScale="90" zoomScaleNormal="90" workbookViewId="0">
      <selection activeCell="C38" sqref="C38"/>
    </sheetView>
  </sheetViews>
  <sheetFormatPr defaultColWidth="9.1796875" defaultRowHeight="14" x14ac:dyDescent="0.3"/>
  <cols>
    <col min="1" max="1" width="72.453125" style="2" customWidth="1"/>
    <col min="2" max="2" width="31.453125" style="2" customWidth="1"/>
    <col min="3" max="3" width="33.7265625" style="2" customWidth="1"/>
    <col min="4" max="4" width="25.81640625" style="2" customWidth="1"/>
    <col min="5" max="5" width="23.26953125" style="2" customWidth="1"/>
    <col min="6" max="6" width="24.26953125" style="2" customWidth="1"/>
    <col min="7" max="7" width="26.7265625" style="2" customWidth="1"/>
    <col min="8" max="8" width="24.7265625" style="2" customWidth="1"/>
    <col min="9" max="16384" width="9.1796875" style="2"/>
  </cols>
  <sheetData>
    <row r="1" spans="1:7" x14ac:dyDescent="0.3">
      <c r="A1" s="1"/>
      <c r="B1" s="1"/>
      <c r="C1" s="1"/>
      <c r="D1" s="1"/>
      <c r="E1" s="1"/>
    </row>
    <row r="2" spans="1:7" x14ac:dyDescent="0.3">
      <c r="A2" s="1"/>
      <c r="B2" s="1"/>
      <c r="C2" s="1"/>
      <c r="D2" s="1"/>
      <c r="E2" s="1"/>
    </row>
    <row r="3" spans="1:7" x14ac:dyDescent="0.3">
      <c r="A3" s="1"/>
      <c r="B3" s="1"/>
      <c r="C3" s="1"/>
      <c r="D3" s="1"/>
      <c r="E3" s="1"/>
    </row>
    <row r="4" spans="1:7" x14ac:dyDescent="0.3">
      <c r="A4" s="1"/>
      <c r="B4" s="1"/>
      <c r="C4" s="1"/>
      <c r="D4" s="1"/>
      <c r="E4" s="1"/>
    </row>
    <row r="5" spans="1:7" x14ac:dyDescent="0.3">
      <c r="A5" s="1"/>
      <c r="B5" s="1"/>
      <c r="C5" s="1"/>
      <c r="D5" s="1"/>
      <c r="E5" s="1"/>
    </row>
    <row r="6" spans="1:7" x14ac:dyDescent="0.3">
      <c r="A6" s="1"/>
      <c r="B6" s="1"/>
      <c r="C6" s="1"/>
      <c r="D6" s="1"/>
      <c r="E6" s="1"/>
    </row>
    <row r="7" spans="1:7" ht="21" x14ac:dyDescent="0.5">
      <c r="A7" s="39" t="s">
        <v>40</v>
      </c>
      <c r="B7" s="39"/>
      <c r="C7" s="39"/>
      <c r="D7" s="39"/>
      <c r="E7" s="39"/>
    </row>
    <row r="8" spans="1:7" ht="15.5" x14ac:dyDescent="0.35">
      <c r="A8" s="40" t="s">
        <v>0</v>
      </c>
      <c r="B8" s="40"/>
      <c r="C8" s="40"/>
      <c r="D8" s="40"/>
      <c r="E8" s="40"/>
    </row>
    <row r="9" spans="1:7" s="1" customFormat="1" ht="77.650000000000006" customHeight="1" x14ac:dyDescent="0.3">
      <c r="A9" s="46" t="s">
        <v>38</v>
      </c>
      <c r="B9" s="46"/>
      <c r="C9" s="46"/>
      <c r="D9" s="46"/>
      <c r="E9" s="46"/>
    </row>
    <row r="10" spans="1:7" ht="15.4" customHeight="1" x14ac:dyDescent="0.3">
      <c r="A10" s="25" t="s">
        <v>30</v>
      </c>
      <c r="B10" s="25"/>
      <c r="C10" s="25"/>
      <c r="D10" s="25"/>
      <c r="E10" s="25"/>
      <c r="F10" s="25"/>
      <c r="G10" s="25"/>
    </row>
    <row r="11" spans="1:7" ht="29" x14ac:dyDescent="0.3">
      <c r="A11" s="6" t="s">
        <v>39</v>
      </c>
      <c r="B11" s="6" t="s">
        <v>35</v>
      </c>
      <c r="C11" s="6" t="s">
        <v>2</v>
      </c>
      <c r="D11" s="6" t="s">
        <v>3</v>
      </c>
      <c r="E11" s="6" t="s">
        <v>4</v>
      </c>
      <c r="F11" s="6" t="s">
        <v>27</v>
      </c>
      <c r="G11" s="6" t="s">
        <v>34</v>
      </c>
    </row>
    <row r="12" spans="1:7" s="4" customFormat="1" ht="14.5" x14ac:dyDescent="0.35">
      <c r="A12" s="14" t="s">
        <v>24</v>
      </c>
      <c r="B12" s="16">
        <v>280</v>
      </c>
      <c r="C12" s="5">
        <v>0</v>
      </c>
      <c r="D12" s="18">
        <f>C12*4</f>
        <v>0</v>
      </c>
      <c r="E12" s="5">
        <v>0</v>
      </c>
      <c r="F12" s="23">
        <v>0.85</v>
      </c>
      <c r="G12" s="18">
        <f>F12*D12</f>
        <v>0</v>
      </c>
    </row>
    <row r="13" spans="1:7" s="4" customFormat="1" ht="14.5" x14ac:dyDescent="0.35">
      <c r="A13" s="14" t="s">
        <v>25</v>
      </c>
      <c r="B13" s="16">
        <v>340</v>
      </c>
      <c r="C13" s="5">
        <v>0</v>
      </c>
      <c r="D13" s="18">
        <f>C13*4</f>
        <v>0</v>
      </c>
      <c r="E13" s="5">
        <v>0</v>
      </c>
      <c r="F13" s="23">
        <v>0.15</v>
      </c>
      <c r="G13" s="18">
        <f>F13*D13</f>
        <v>0</v>
      </c>
    </row>
    <row r="14" spans="1:7" s="4" customFormat="1" ht="14.5" x14ac:dyDescent="0.35">
      <c r="A14" s="51" t="s">
        <v>28</v>
      </c>
      <c r="B14" s="52"/>
      <c r="C14" s="52"/>
      <c r="D14" s="52"/>
      <c r="E14" s="52"/>
      <c r="F14" s="53"/>
      <c r="G14" s="24">
        <f>G12+G13</f>
        <v>0</v>
      </c>
    </row>
    <row r="15" spans="1:7" s="4" customFormat="1" ht="16.5" customHeight="1" x14ac:dyDescent="0.3">
      <c r="A15" s="50"/>
      <c r="B15" s="50"/>
      <c r="C15" s="50"/>
      <c r="D15" s="50"/>
      <c r="E15" s="50"/>
      <c r="F15" s="7"/>
    </row>
    <row r="16" spans="1:7" ht="29" x14ac:dyDescent="0.3">
      <c r="A16" s="6" t="s">
        <v>26</v>
      </c>
      <c r="B16" s="6" t="s">
        <v>35</v>
      </c>
      <c r="C16" s="6" t="s">
        <v>2</v>
      </c>
      <c r="D16" s="6" t="s">
        <v>3</v>
      </c>
      <c r="E16" s="6" t="s">
        <v>4</v>
      </c>
      <c r="F16" s="6" t="s">
        <v>27</v>
      </c>
      <c r="G16" s="6" t="s">
        <v>34</v>
      </c>
    </row>
    <row r="17" spans="1:7" s="4" customFormat="1" ht="14.5" x14ac:dyDescent="0.35">
      <c r="A17" s="26" t="s">
        <v>24</v>
      </c>
      <c r="B17" s="16">
        <v>280</v>
      </c>
      <c r="C17" s="5">
        <v>0</v>
      </c>
      <c r="D17" s="18">
        <f>C17*4</f>
        <v>0</v>
      </c>
      <c r="E17" s="5">
        <v>0</v>
      </c>
      <c r="F17" s="23">
        <v>0.85</v>
      </c>
      <c r="G17" s="18">
        <f>F17*D17</f>
        <v>0</v>
      </c>
    </row>
    <row r="18" spans="1:7" s="4" customFormat="1" ht="14.5" x14ac:dyDescent="0.35">
      <c r="A18" s="26" t="s">
        <v>25</v>
      </c>
      <c r="B18" s="16">
        <v>340</v>
      </c>
      <c r="C18" s="5">
        <v>0</v>
      </c>
      <c r="D18" s="18">
        <f>C18*4</f>
        <v>0</v>
      </c>
      <c r="E18" s="5">
        <v>0</v>
      </c>
      <c r="F18" s="23">
        <v>0.15</v>
      </c>
      <c r="G18" s="18">
        <f>F18*D18</f>
        <v>0</v>
      </c>
    </row>
    <row r="19" spans="1:7" s="4" customFormat="1" ht="14.65" customHeight="1" x14ac:dyDescent="0.35">
      <c r="A19" s="54" t="s">
        <v>29</v>
      </c>
      <c r="B19" s="55"/>
      <c r="C19" s="55"/>
      <c r="D19" s="55"/>
      <c r="E19" s="55"/>
      <c r="F19" s="56"/>
      <c r="G19" s="27">
        <f>G17+G18</f>
        <v>0</v>
      </c>
    </row>
    <row r="20" spans="1:7" s="4" customFormat="1" ht="14.5" x14ac:dyDescent="0.3">
      <c r="A20" s="50" t="s">
        <v>22</v>
      </c>
      <c r="B20" s="50"/>
      <c r="C20" s="50"/>
      <c r="D20" s="50"/>
      <c r="E20" s="50"/>
      <c r="F20" s="7"/>
    </row>
    <row r="21" spans="1:7" s="4" customFormat="1" ht="16.5" customHeight="1" x14ac:dyDescent="0.3">
      <c r="A21" s="15"/>
      <c r="B21" s="15"/>
      <c r="C21" s="15"/>
      <c r="D21" s="22"/>
      <c r="E21" s="22"/>
      <c r="F21" s="7"/>
    </row>
    <row r="22" spans="1:7" s="4" customFormat="1" ht="14.5" x14ac:dyDescent="0.35">
      <c r="A22" s="43" t="s">
        <v>41</v>
      </c>
      <c r="B22" s="43"/>
      <c r="C22" s="43"/>
      <c r="D22" s="12"/>
      <c r="E22" s="57" t="s">
        <v>31</v>
      </c>
      <c r="F22" s="58"/>
      <c r="G22" s="59"/>
    </row>
    <row r="23" spans="1:7" ht="29" x14ac:dyDescent="0.3">
      <c r="A23" s="6" t="s">
        <v>1</v>
      </c>
      <c r="B23" s="6" t="s">
        <v>5</v>
      </c>
      <c r="C23" s="6" t="s">
        <v>4</v>
      </c>
      <c r="E23" s="33"/>
      <c r="F23" s="34" t="s">
        <v>23</v>
      </c>
      <c r="G23" s="34" t="s">
        <v>26</v>
      </c>
    </row>
    <row r="24" spans="1:7" s="4" customFormat="1" ht="29" x14ac:dyDescent="0.35">
      <c r="A24" s="14" t="s">
        <v>6</v>
      </c>
      <c r="B24" s="5">
        <v>0</v>
      </c>
      <c r="C24" s="5">
        <v>0</v>
      </c>
      <c r="D24" s="7"/>
      <c r="E24" s="28" t="s">
        <v>33</v>
      </c>
      <c r="F24" s="29">
        <f>G14</f>
        <v>0</v>
      </c>
      <c r="G24" s="29">
        <f>G19</f>
        <v>0</v>
      </c>
    </row>
    <row r="25" spans="1:7" s="4" customFormat="1" ht="29" x14ac:dyDescent="0.3">
      <c r="A25" s="45" t="s">
        <v>42</v>
      </c>
      <c r="B25" s="45"/>
      <c r="C25" s="45"/>
      <c r="D25" s="7"/>
      <c r="E25" s="30" t="s">
        <v>32</v>
      </c>
      <c r="F25" s="31">
        <f>B24</f>
        <v>0</v>
      </c>
      <c r="G25" s="31">
        <f>B24</f>
        <v>0</v>
      </c>
    </row>
    <row r="26" spans="1:7" ht="15.5" x14ac:dyDescent="0.35">
      <c r="A26" s="8"/>
      <c r="B26" s="9"/>
      <c r="C26" s="9"/>
      <c r="D26" s="10"/>
      <c r="E26" s="35" t="s">
        <v>31</v>
      </c>
      <c r="F26" s="32">
        <f>SUM(F24:F25)</f>
        <v>0</v>
      </c>
      <c r="G26" s="32">
        <f>SUM(G24:G25)</f>
        <v>0</v>
      </c>
    </row>
    <row r="27" spans="1:7" ht="15.5" x14ac:dyDescent="0.35">
      <c r="A27" s="44" t="s">
        <v>7</v>
      </c>
      <c r="B27" s="44"/>
      <c r="C27" s="44"/>
      <c r="D27" s="10"/>
    </row>
    <row r="28" spans="1:7" ht="14.5" x14ac:dyDescent="0.3">
      <c r="A28" s="6" t="s">
        <v>1</v>
      </c>
      <c r="B28" s="6" t="s">
        <v>8</v>
      </c>
      <c r="C28" s="6" t="s">
        <v>9</v>
      </c>
    </row>
    <row r="29" spans="1:7" ht="15.5" x14ac:dyDescent="0.35">
      <c r="A29" s="20" t="s">
        <v>10</v>
      </c>
      <c r="B29" s="5">
        <v>0</v>
      </c>
      <c r="C29" s="5">
        <v>0</v>
      </c>
    </row>
    <row r="30" spans="1:7" ht="15.5" x14ac:dyDescent="0.35">
      <c r="A30" s="20" t="s">
        <v>11</v>
      </c>
      <c r="B30" s="5">
        <v>0</v>
      </c>
      <c r="C30" s="5">
        <v>0</v>
      </c>
      <c r="D30" s="19"/>
    </row>
    <row r="31" spans="1:7" ht="15.5" x14ac:dyDescent="0.35">
      <c r="A31" s="13"/>
      <c r="B31" s="12"/>
      <c r="C31" s="12"/>
    </row>
    <row r="32" spans="1:7" ht="17.5" x14ac:dyDescent="0.35">
      <c r="A32" s="44" t="s">
        <v>43</v>
      </c>
      <c r="B32" s="44"/>
      <c r="C32" s="44"/>
      <c r="D32" s="10"/>
    </row>
    <row r="33" spans="1:5" ht="29" x14ac:dyDescent="0.3">
      <c r="A33" s="6" t="s">
        <v>39</v>
      </c>
      <c r="B33" s="6" t="s">
        <v>20</v>
      </c>
      <c r="C33" s="6" t="s">
        <v>21</v>
      </c>
    </row>
    <row r="34" spans="1:5" ht="15.5" x14ac:dyDescent="0.35">
      <c r="A34" s="21" t="s">
        <v>17</v>
      </c>
      <c r="B34" s="5">
        <v>0</v>
      </c>
      <c r="C34" s="5">
        <v>0</v>
      </c>
    </row>
    <row r="35" spans="1:5" ht="15.5" x14ac:dyDescent="0.35">
      <c r="A35" s="21" t="s">
        <v>18</v>
      </c>
      <c r="B35" s="5">
        <v>0</v>
      </c>
      <c r="C35" s="5">
        <v>0</v>
      </c>
      <c r="D35" s="19"/>
    </row>
    <row r="36" spans="1:5" ht="15.5" x14ac:dyDescent="0.35">
      <c r="A36" s="21" t="s">
        <v>19</v>
      </c>
      <c r="B36" s="5">
        <v>0</v>
      </c>
      <c r="C36" s="5">
        <v>0</v>
      </c>
      <c r="D36" s="19"/>
    </row>
    <row r="37" spans="1:5" ht="15.5" x14ac:dyDescent="0.35">
      <c r="A37" s="13"/>
      <c r="B37" s="12"/>
      <c r="C37" s="12"/>
    </row>
    <row r="38" spans="1:5" ht="29" x14ac:dyDescent="0.3">
      <c r="A38" s="6" t="s">
        <v>26</v>
      </c>
      <c r="B38" s="6" t="s">
        <v>36</v>
      </c>
      <c r="C38" s="6" t="s">
        <v>37</v>
      </c>
    </row>
    <row r="39" spans="1:5" ht="15.5" x14ac:dyDescent="0.35">
      <c r="A39" s="21" t="s">
        <v>17</v>
      </c>
      <c r="B39" s="5">
        <v>0</v>
      </c>
      <c r="C39" s="5">
        <v>0</v>
      </c>
    </row>
    <row r="40" spans="1:5" ht="15.5" x14ac:dyDescent="0.35">
      <c r="A40" s="21" t="s">
        <v>18</v>
      </c>
      <c r="B40" s="5">
        <v>0</v>
      </c>
      <c r="C40" s="5">
        <v>0</v>
      </c>
      <c r="D40" s="19"/>
    </row>
    <row r="41" spans="1:5" ht="15.5" x14ac:dyDescent="0.35">
      <c r="A41" s="21" t="s">
        <v>19</v>
      </c>
      <c r="B41" s="5">
        <v>0</v>
      </c>
      <c r="C41" s="5">
        <v>0</v>
      </c>
      <c r="D41" s="19"/>
    </row>
    <row r="42" spans="1:5" ht="17.5" x14ac:dyDescent="0.35">
      <c r="A42" s="47" t="s">
        <v>44</v>
      </c>
      <c r="B42" s="48"/>
      <c r="C42" s="49"/>
    </row>
    <row r="43" spans="1:5" ht="17.149999999999999" customHeight="1" x14ac:dyDescent="0.35">
      <c r="A43" s="41"/>
      <c r="B43" s="42"/>
      <c r="C43" s="42"/>
      <c r="D43" s="42"/>
      <c r="E43" s="42"/>
    </row>
    <row r="44" spans="1:5" ht="38.25" customHeight="1" x14ac:dyDescent="0.35">
      <c r="A44" s="17" t="s">
        <v>12</v>
      </c>
      <c r="B44" s="37"/>
      <c r="C44" s="37"/>
      <c r="D44" s="37"/>
    </row>
    <row r="45" spans="1:5" ht="38.25" customHeight="1" x14ac:dyDescent="0.35">
      <c r="A45" s="17" t="s">
        <v>13</v>
      </c>
      <c r="B45" s="38"/>
      <c r="C45" s="38"/>
      <c r="D45" s="38"/>
    </row>
    <row r="46" spans="1:5" ht="38.25" customHeight="1" x14ac:dyDescent="0.35">
      <c r="A46" s="17" t="s">
        <v>14</v>
      </c>
      <c r="B46" s="37"/>
      <c r="C46" s="37"/>
      <c r="D46" s="37"/>
    </row>
    <row r="47" spans="1:5" ht="38.25" customHeight="1" x14ac:dyDescent="0.3">
      <c r="A47" s="17" t="s">
        <v>16</v>
      </c>
      <c r="B47" s="36"/>
      <c r="C47" s="36"/>
      <c r="D47" s="36"/>
    </row>
    <row r="48" spans="1:5" ht="96.4" customHeight="1" x14ac:dyDescent="0.3">
      <c r="A48" s="17" t="s">
        <v>15</v>
      </c>
      <c r="B48" s="36"/>
      <c r="C48" s="36"/>
      <c r="D48" s="36"/>
    </row>
    <row r="49" spans="1:5" x14ac:dyDescent="0.3">
      <c r="A49" s="3"/>
      <c r="B49" s="3"/>
      <c r="C49" s="3"/>
      <c r="D49" s="3"/>
      <c r="E49" s="3"/>
    </row>
    <row r="50" spans="1:5" x14ac:dyDescent="0.3">
      <c r="A50" s="11"/>
      <c r="B50" s="11"/>
      <c r="C50" s="3"/>
      <c r="D50" s="3"/>
      <c r="E50" s="3"/>
    </row>
    <row r="51" spans="1:5" x14ac:dyDescent="0.3">
      <c r="A51" s="3"/>
      <c r="B51" s="3"/>
      <c r="C51" s="3"/>
      <c r="D51" s="3"/>
      <c r="E51" s="3"/>
    </row>
    <row r="52" spans="1:5" x14ac:dyDescent="0.3">
      <c r="A52" s="3"/>
      <c r="B52" s="3"/>
      <c r="C52" s="3"/>
      <c r="D52" s="3"/>
      <c r="E52" s="3"/>
    </row>
  </sheetData>
  <sheetProtection insertRows="0"/>
  <mergeCells count="19">
    <mergeCell ref="A7:E7"/>
    <mergeCell ref="A8:E8"/>
    <mergeCell ref="A43:E43"/>
    <mergeCell ref="A22:C22"/>
    <mergeCell ref="A27:C27"/>
    <mergeCell ref="A25:C25"/>
    <mergeCell ref="A9:E9"/>
    <mergeCell ref="A32:C32"/>
    <mergeCell ref="A15:E15"/>
    <mergeCell ref="A20:E20"/>
    <mergeCell ref="A14:F14"/>
    <mergeCell ref="A19:F19"/>
    <mergeCell ref="E22:G22"/>
    <mergeCell ref="A42:C42"/>
    <mergeCell ref="B48:D48"/>
    <mergeCell ref="B44:D44"/>
    <mergeCell ref="B45:D45"/>
    <mergeCell ref="B46:D46"/>
    <mergeCell ref="B47:D47"/>
  </mergeCells>
  <pageMargins left="0.7" right="0.7" top="0.75" bottom="0.75" header="0.3" footer="0.3"/>
  <pageSetup paperSize="9" scale="37" orientation="portrait" r:id="rId1"/>
  <headerFooter>
    <oddFooter>&amp;LP0222 - 22-62305 - 43692&amp;CPagina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85c742c271457ccb595809f280d45efd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0f8b79b1c54fcaf331cb7796d07f4ccc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6EBC19-5DEB-4DCC-8F92-3D2821A86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868A56-57BB-4586-A343-4E79C9E62B4C}">
  <ds:schemaRefs>
    <ds:schemaRef ds:uri="http://purl.org/dc/dcmitype/"/>
    <ds:schemaRef ds:uri="9507924c-1fd7-4b69-bd9e-41b160b4d3d6"/>
    <ds:schemaRef ds:uri="http://schemas.microsoft.com/office/2006/documentManagement/types"/>
    <ds:schemaRef ds:uri="http://www.w3.org/XML/1998/namespace"/>
    <ds:schemaRef ds:uri="ab76947c-e575-49dd-bcb5-ac91971cc960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P2</vt:lpstr>
      <vt:lpstr>'Prijzenblad P2'!Afdrukbereik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2024-02-12T08:31:23Z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