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202300"/>
  <mc:AlternateContent xmlns:mc="http://schemas.openxmlformats.org/markup-compatibility/2006">
    <mc:Choice Requires="x15">
      <x15ac:absPath xmlns:x15ac="http://schemas.microsoft.com/office/spreadsheetml/2010/11/ac" url="H:\Aanbestedingen\Aanbesteden 2024\Constructieve toetsing, HK, 855285\3. NVI\"/>
    </mc:Choice>
  </mc:AlternateContent>
  <xr:revisionPtr revIDLastSave="0" documentId="13_ncr:1_{060775D5-4E61-497D-9163-E7BD2053BCDC}" xr6:coauthVersionLast="47" xr6:coauthVersionMax="47" xr10:uidLastSave="{00000000-0000-0000-0000-000000000000}"/>
  <bookViews>
    <workbookView xWindow="-120" yWindow="-120" windowWidth="29040" windowHeight="17640" xr2:uid="{28D31CF0-C4EE-49E3-B0F3-A381A68AE756}"/>
  </bookViews>
  <sheets>
    <sheet name="NvI" sheetId="2" r:id="rId1"/>
  </sheets>
  <definedNames>
    <definedName name="_xlnm.Print_Area" localSheetId="0">OFFSET(NvI!$A$1,0,0,COUNTA(NvI!$A:$A),6)</definedName>
    <definedName name="_xlnm.Print_Titles" localSheetId="0">NvI!$1:$2</definedName>
    <definedName name="PrintSetUpPage">OFFSET(NvI!$A$1,0,0,COUNTA(NvI!$A:$A),6)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2" l="1"/>
  <c r="A39" i="2"/>
  <c r="A13" i="2"/>
  <c r="A12" i="2"/>
  <c r="A11" i="2"/>
  <c r="A10" i="2"/>
  <c r="A9" i="2"/>
  <c r="A8" i="2"/>
  <c r="A7" i="2"/>
  <c r="A6" i="2"/>
  <c r="A5" i="2"/>
  <c r="A4" i="2"/>
  <c r="A3" i="2"/>
</calcChain>
</file>

<file path=xl/sharedStrings.xml><?xml version="1.0" encoding="utf-8"?>
<sst xmlns="http://schemas.openxmlformats.org/spreadsheetml/2006/main" count="155" uniqueCount="103">
  <si>
    <t>Ref. Nr.</t>
  </si>
  <si>
    <t>Onderwerp</t>
  </si>
  <si>
    <t>Vraag</t>
  </si>
  <si>
    <t>Antwoord</t>
  </si>
  <si>
    <t>Ontvangen op</t>
  </si>
  <si>
    <t>Beantwoord op</t>
  </si>
  <si>
    <t>Vraagnr TN</t>
  </si>
  <si>
    <t>Gepubl.</t>
  </si>
  <si>
    <t>Meerdere personen uit uw organisatie beoordelen het visiedocument. Welke rollen zijn vertegenwoordigd in de beoordelingscommissie?</t>
  </si>
  <si>
    <t>Bent u bereid in de beoordeling van het visiedocument in geval van een beoordeling als onvoldoende of ruim onvoldoende een Knock Out toe te passen? Waarom zou u als gemeente met een partij willen samenwerken die onvoldoende presteert?
U kunt ervoor kiezen een beoordeling uitstekend met 10 punten te belonen, een goed met 7 punten en een voldoende met 3 punten om kwaliteit meer te belonen.</t>
  </si>
  <si>
    <t>Kunt u bevestigen dat het Visiedocument wordt beoordeeld en dat de CV's enkel dienen ter ondersteuning en niet inhoudelijk worden beoordeeld?</t>
  </si>
  <si>
    <t>Bent u bereid het aantal CV's te maximeren en eisen te stellen aan deze CV's?
Bijvoorbeeld: maximaal drie CV's, per CV maximaal twee A4 enkelzijdig.</t>
  </si>
  <si>
    <t>4.2.1</t>
  </si>
  <si>
    <t>Eis E4 beschrijft dat in geval de opdrachtnemer tweemaal de gestelde termijn overschrijdt de overeenkomst door de gemeente ontbonden kan worden. Betreft dit twee overschrijdingen voor de gehele looptijd incl. de optionele verlenging?</t>
  </si>
  <si>
    <t>4.2.3</t>
  </si>
  <si>
    <t>In Eis E18 geeft u aan dat er maximaal vier overleggen plaatsvinden. Jaarlijks of voor de gehele looptijd incl. optionele verlenging?</t>
  </si>
  <si>
    <t>In Eis E17 geeft u aan dat er maximaal vier overleggen plaatsvinden. Jaarlijks of voor de gehele looptijd incl. optionele verlenging?</t>
  </si>
  <si>
    <t>Eis E11 beschrijft dat we werkzaamheden uitgevoerd dienen te worden door (of onder toezicht van) een Registertoetser. Heeft u bewust gekozen voor deze rol? Bent u zich ervan bewust dat er twee niveaus zijn (A en B)?  Bent u er zich van bewust dat er slechts 22 registertoetsers zijn in Nederland waarbij er geen enkele werkzaam is bij een  Ingenieursbureau?
Wij verzoeken u deze disproportionele eis te laten vervallen.</t>
  </si>
  <si>
    <t>4.2.2</t>
  </si>
  <si>
    <t>Eis E6 heeft aan dat er maandelijks slechts één factuur aan de gemeente kan worden verzonden. 
Hoe hiermee om te gaan indien ook voor een ander project ook een factuur aan de gemeente verzonden dient te worden of er onverhoopt een creditnota noodzakelijk is? 
Bent u bereid de eis aan te passen naar: De inspanning wordt maandelijks bij de gemeente in rekening gebracht. De factuur dient, bij voorkeur door middel van e-facturatie te worden ingediend of anders per e-mail op het adres: facturen@houten.nl.</t>
  </si>
  <si>
    <t>3.3.6</t>
  </si>
  <si>
    <t>U vraagt om een geldig certificaat ISO 27001/IEC 23081 of gelijkwaardig.  Dit is in onze branche geen gebruikelijk certificaat, in tegenstelling tot ISO 14001, VCA**, Safety Culture Ladder en ISO 9001. 
In paragraaf 2.3.2 heeft u de gegevens opgesomd die u deelt met de contractpartij, wij constateren dat er geen gegevens met een hoog risico worden gedeeld.
Bent u bereid deze eis te laten vervallen of de eis aan te passen naar:
Inschrijver  dient te beschikken op de uiterste datum voor het indienen van de inschrijving over een geldig certificaat conform ISO 27001/IEC 23081 informatiebeveiliging of over gelijkwaardige maatregelen op het gebied van informatiebeveiliging. 
Indien Inschrijver nog niet in bezit is van een geldig certificaat conform ISO 27001/IEC 23081 is deze bereid dit certificaat binnen 6 na ingangsdatum van de overeenkomst te verkrijgen.
In geval van een combinatie dient iedere combinant die belast is met de uitvoering van de opdracht, aan deze geschiktheidseis te voldoen.</t>
  </si>
  <si>
    <t>Planning</t>
  </si>
  <si>
    <t>De laatste Nota van Inlichtingen komt op 10 december beschikbaar.  Het indienen van een Inschrijving is tot uiterlijk 6 januari 2025 12:00 mogelijk. Voor veel partijen en organisaties is december een drukke maand. Daarnaast is er rondom de feestdagen een lagere bezetting. Bent u bereid de uiterste datum van indienen te verruimen naar 13 januari 2025?</t>
  </si>
  <si>
    <t>De volgende personen zijn bij de beoordeling betrokken: een toezichthouder omgevingsrecht, regisseur omgevingsvergunningene en Strategisch adviseur VTH. Daarnaast beoordeelt de inkoopadviseur de prijsopgave.</t>
  </si>
  <si>
    <t>Nee. We hebben in paragraaf 6.5.2.2 aangegeven, dat er minimaal 55% moet worden gescoord van het maximaal te behalen aantal punten voor het visie/werkwijzedocument.</t>
  </si>
  <si>
    <t>De Cv's worden beoordeeld of de in te zetten mensen voldoende gekwalificeerd zijn. Zie ook h4 de gestelde eisen.</t>
  </si>
  <si>
    <t>De gemeente wil alleen die Cv's ontvangen van de in te zetten personen.</t>
  </si>
  <si>
    <t xml:space="preserve">Het geldt voor de eerste periode en na een eventuele verlenging begint de teller opnieuw te lopen. </t>
  </si>
  <si>
    <t xml:space="preserve">Dit zijn maximaal 4 overleggen per jaar. </t>
  </si>
  <si>
    <t>Wij gaan ervan uit, dat alle projecten op één verzamelfactuur per maand worden gezet. Een creditnota zien wij als een separate factuur.</t>
  </si>
  <si>
    <t>De eis wordt aangepast conform uw voorstel.</t>
  </si>
  <si>
    <t>Deze eis vervalt.</t>
  </si>
  <si>
    <t>Ja</t>
  </si>
  <si>
    <t>Wat verstaat u onder een abnormaal lage aanbieding?</t>
  </si>
  <si>
    <t>De tarieven kunnen voor het eerst per januari 2026 geïndexeerd worden met het indexjaarcijfer van de Cao-lonen inclusief bijzondere beloning voor de zakelijke dienstverlening van het CBS over het voorgaande jaar. Kunt u voor de duidelijkheid de exacte categorie noemen, zoals bijvoorbeeld 71.2 Technische keuring en controle?</t>
  </si>
  <si>
    <t>U vraagt om bij beide casussen een specificatie toe te voegen. Op welke manier dient deze aangeleverd te worden? Hiervoor is namelijk geen ruimte opgenomen in bijlage 6, prijsopgaveformulier.</t>
  </si>
  <si>
    <t>Eis E9: NL ingenieurs en VN-constructeurs zijn algemene bedrijfslidmaatschappen. Is het mogelijk om een gelijkwaardig lidmaatschap in te brengen?</t>
  </si>
  <si>
    <t>Eis E9: NL ingenieurs en VN-constructeurs zijn algemene bedrijfslidmaatschappen. Hier kunnen alle ingenieursbureaus en constructeurs lid van worden. Dit zegt niets over de inhoudelijke expertise. Wat is de meerwaarde van deze gevraagde lidmaatschappen?</t>
  </si>
  <si>
    <t>Kunnen we er vanuit gaan dat deze aanbesteding betrekking heeft op het beoordelen van constructieve stukken zowel in de vergunningsfase als in de uitvoeringsfase?</t>
  </si>
  <si>
    <t>Post 4: constructief complexe bouwwerken zijn niet af te prijzen. Kan voor deze categorie, net zoals categorie 5, 6 en 7, separaat een offerte opgevraagd worden als dit van toepassing is?</t>
  </si>
  <si>
    <t>Objectcategorie 3 gaat uit van een bouwsom van &gt; € 1.000.000. Dit kan dus betrekking hebben op bouwwerken van € 1.000.000 maar ook van veel hogere bedragen. De werkzaamheden voor het aannemelijk maken van de constructieve veiligheid in deze brede range kunnen qua werkzaamheden (uren) enorm uiteen lopen. Eén bedrag noemen voor deze post lijkt ons niet realistisch. Is het mogelijk om de categorieën als volgt aan te passen: bouwsom &gt; €1.000.000&lt;5.000.000</t>
  </si>
  <si>
    <t>De categorieën 3 en 4 in de tabel in paragraaf 2.3 komen niet overeen met de categorieën in Bijlage 6, prijsopgaveformulier. Kunt u de categorieën op beide plekken in het Aanbestedingsdocument op elkaar afstemmen?</t>
  </si>
  <si>
    <t>In de planning in het aanbestedingsdocument staat een vragenronde t.b.v. de tweede nota van inlichtingen tot uiterlijk 5 december opgenomen. Ook in par. 6.3 (pag. 18) wordt gesproken over twee vaste momenten voor het beantwoorden van gestelde vragen. De tweede vragenronde komt echter niet terug in de planning op www.TenderNed.nl. Kunt u de tweede vragenronde toevoegen op TenderNed want wij verwachten na de 1e Nota van Inlichtingen nog vragen te hebben?</t>
  </si>
  <si>
    <t>Aanbestedingsdocument: par. 6.2. pag. 17</t>
  </si>
  <si>
    <t>Aanbestedingsdocument: par. 5.3, pag. 15</t>
  </si>
  <si>
    <t>Aanbestedingsdocument: par. 4.3.2, pag. 13</t>
  </si>
  <si>
    <t>Aanbestedingsdocument: par. 2.3.2, pag. 8</t>
  </si>
  <si>
    <t>Aanbestedingsdocument: par. 2.3, pag. 7</t>
  </si>
  <si>
    <t>Aanbestedingsdocument: par. 1.6, pag. 5</t>
  </si>
  <si>
    <t xml:space="preserve">De gemeente is bekend met de gangbare tarieven. Als een aanbieding daar 25% of meer onder zit, vinden wij dat een abnormaal lage aanbieding. </t>
  </si>
  <si>
    <t xml:space="preserve">Het toevoegen van een tweede nvi ronde is pas net mogelijk geworden in TenderNed. Bij het publiceren van deze aanbesteding was dit nog niet mogelijk. Daar de sluiting van de eerste ronde een feit is, kon de tweede ronde er in gezet worden. Dat is inmiddels gedaan. </t>
  </si>
  <si>
    <t xml:space="preserve">Op zich houdt de gemeente vast aan de CBS Cao lonen algemeen. Met de winnende inschrijver kunnen we een beter passende indexering afspreken indien gewenst. </t>
  </si>
  <si>
    <t>Dit is niet vorm gebonden. U kunt hiervoor een eigen formulier voor gebruiken.</t>
  </si>
  <si>
    <t>Ja.</t>
  </si>
  <si>
    <t xml:space="preserve">Zie antwoord vraag 18. De max. van 10.000.000 is toegevoegd aan categorie 3. </t>
  </si>
  <si>
    <t>Zie antwoord vraag 18 en vraag 19.</t>
  </si>
  <si>
    <t>We vinden het belangrijk dat de partij waar we mee samenwerken lid is van een organisatie die de krachten van constructeurs bundelt en zorgt voor belangenbehartiging, kennisontwikkeling en -overdrachten het organiseren van netwerk en ontmoetingen.</t>
  </si>
  <si>
    <t>Welk gelijkwaardig lidmaatschap wordt bedoeld? Het is prima dat gelijkwaardige lidmaatschappen kunnen worden opgegeven.</t>
  </si>
  <si>
    <t>De prijsopgave bijlage 6 is aangepast. Deze gaat bijgaand bij deze nota van inlichtingen. Daarnaast hoeft er geen prijs opgegeven te worden voor categorie 4. In die gevallen dat het voor zal komen, zal de gemeente hiervoor een aparte offerte op vragen. Evenals bij categorie 5, 6 en 7. Voor categorie 7 zou ik graag wel een vaste prijsopgave willen ontvangen. Misschien kunnen we deze categorie specificeren naar een tijdelijk bouwwerk bij een kleinschalig evenement (tentfeest, circus, ijsbaan, enz.) en bij een groot evenement werken met een aparte offerte.</t>
  </si>
  <si>
    <t>Nee</t>
  </si>
  <si>
    <r>
      <rPr>
        <sz val="10"/>
        <rFont val="Arial"/>
        <family val="2"/>
      </rPr>
      <t>Nee. Bij deze planning is al rekening gehouden met de feestdagen. We adviseren alle geïnteresseerden om vooral tijdig hun vragen in te dienen en niet te wachten tot het laatste moment. Dit moet daardoor voldoende ruimte geven.</t>
    </r>
    <r>
      <rPr>
        <sz val="10"/>
        <color rgb="FFFF0000"/>
        <rFont val="Arial"/>
        <family val="2"/>
      </rPr>
      <t xml:space="preserve"> Aanvulling op NvI2: De gemeente heeft uw argumenten nog heroverwogen en gaat akkoord met uw voorstel. Het is wat ons betreft geen probleem als de uiterste datum voor het indienen van uw inschrijving een week verschuift.</t>
    </r>
  </si>
  <si>
    <t>Aanbestedingsdocument: par. 5.3, pag 15</t>
  </si>
  <si>
    <t>Heeft casus 1, spoedaanvraag voor een bedrijfspand met bouwkosten van &gt;€ 100.000,- en &lt;€1.000.000,-, betrekking op het beoordelen van de documenten tijdens de vergunningsfase of betreft dit de beoordeling van een compleet dossier inclusief de uitvoeringsstukken?</t>
  </si>
  <si>
    <t>Nota van Inlichtingen 3: vraag 19</t>
  </si>
  <si>
    <t>Kunt u toelichten waarom u het maximale bedrag bij categorie 3 op €10.000.000,- heeft vastgezet en niet op het voorgestelde bedrag van €5.000.000,-? In deze categorie zit nu een factor 10 tussen de laagste en hoogste bouwsom, wat een substantieel verschil in inspanning betekent.</t>
  </si>
  <si>
    <t>Social return</t>
  </si>
  <si>
    <t>Eis E13</t>
  </si>
  <si>
    <t>Wet kwaliteitsborging</t>
  </si>
  <si>
    <t>Inkoopvoorwaarden</t>
  </si>
  <si>
    <t>Raamovereenkomst</t>
  </si>
  <si>
    <t>Aanbestedingsleidraad</t>
  </si>
  <si>
    <t>Bent u bereid om alleen een boete op te leggen voor het eventueel resterende bedrag dat niet is uitgegeven aan SROI, zonder de extra 25 procent? Hoewel SROI een grote inspanning vereist, die we graag leveren omdat we vinden dat iedereen de kans moet krijgen om deel te nemen aan projecten of organisaties, lijkt een boete op de inspanningseisen niet in verhouding te staan tot het karakter van SROI."</t>
  </si>
  <si>
    <t>Wij hebben een PSO aspirant-status. Dat is voor kennisintensieve bedrijven een belangrijke stap om te nemen. Hiervoor hebben wij ons beleid aangepast en daarop acties ondernomen in de afgelopen jaren. Wilt u overwegen om deze status te belonen met een korting op de SROI? Zo nee, kunt u aangeven waarom niet?"</t>
  </si>
  <si>
    <t>In de aanbestedingsdocumenten is een Social return verplichting opgenomen. De opdrachten die een opdrachtnemer op basis van deze overeenkomst verricht betreffen de uitvoering van specialistische dienstverlening van intellectuele aard. Het is bekend dat de inzet van mensen met een afstand tot de arbeidsmarkt daarbij moeilijker is. Wij willen u daarom verzoeken ook stagiairs van HBO en WO instellingen op te mogen voeren binnen de Social Return verplichting. Kunt u daarmee instemmen?"</t>
  </si>
  <si>
    <t>In de aanbestedingsdocumenten is een Social return verplichting opgenomen. De opdrachten die een opdrachtnemer op basis van deze overeenkomst verricht betreffen de uitvoering van specialistische dienstverlening van intellectuele aard. Het is bekend dat de inzet van mensen met een afstand tot de arbeidsmarkt daarbij moeilijker is. Een Social Return eis van 5% wordt door de Commissie van Aanbestedingsexperts in dergelijke gevallen niet proportioneel geacht. Wij wijzen u in dit kader op de adviezen 93-95 van de Commissie van Aanbestedingsexperts. Wij verzoeken u dan ook om het percentage te verlagen, bijvoorbeeld naar 2%. Kunt u daarmee instemmen? Zo niet, kunt u toelichten waarom niet?"</t>
  </si>
  <si>
    <t>In eis E13 staat dat er "duidelijke schriftelijke rapportages" van de toetsingen gemaakt moeten worden. Kunt u dit verder toelichten? Hoe uitgebreid dient de rapportage te zijn? Heeft u een voorbeeld van een rapport dat aan uw verwachtingen voldoet?</t>
  </si>
  <si>
    <t>Sinds januari 2024 is de wetkwaliteitsborging van kracht. Hier vallen CC1 projecten onder. In hoeverre verwacht de gemeente nog een rol van ons bij controle van CC1 projecten?</t>
  </si>
  <si>
    <t>In artikel 9 is een boetebepaling opgenomen. Het toepassen van een dergelijke boete brengt met zich mee dat reeds bij een kleine tekortkoming in verhouding hoge bedragen verschuldigd zijn. Gelet op de kleine marges die op deze opdrachten worden behaald door een leverancier, is een dergelijke boeteregeling niet redelijk. Daarnaast wijzen wij u op hetgeen onder Voorschrift 3.9 A van de Gids Proportionaliteit is overwogen over de allocatie van risico’s. Aangezien boetes onverzekerbaar zijn, verzoeken wij u om de boeteregeling te schrappen of in ieder geval vast stellen op een redelijke omvang, bijvoorbeeld 0,1% per dag met een maximum van 10% van de opdrachtsom van de nadere opdracht en dat alleen schadevergoeding zal worden gevorderd indien en voor zover het bedrag van de schade de boete te boven gaat. Bent u daartoe bereid?</t>
  </si>
  <si>
    <t>In artikel 8.6 van de algemene inkoopvoorwaarden wordt de aansprakelijkheid weliswaar gelimiteerd door middel van een staffel aan de hand van de hoogte van de opdrachtsom, maar in artikel 8.8 sub a staat vervolgens dat de beperking van aansprakelijkheid komt te vervallen in geval van aanspraken van derden op schadevergoeding. Dat betekent dat wij in geval van zo’n aanspraak van een derde alsnog worden geconfronteerd met onbeperkte aansprakelijkheid. Daarvoor kunnen wij ons niet verzekeren en een dergelijke onbeperkte aansprakelijkheid is disproportioneel. Wij wijzen u in dat kader op het advies nr. 331 van de Commissie van Aanbestedingsexperts waarin werd geoordeeld dat de aanbestedende dienst met een gelijke bepaling disproportioneel en is strijd met Voorschrift 3.9 D lid 1 Gids Proportionaliteit handelde. Wij verzoeken u dan ook sub a van artikel 8.8 te laten vervallen. Kunt u hiermee instemmen? Indien u voorgaande vraag met “nee” beantwoordt, verzoeken wij u aan sub a de woorden “als gevolg van dood of letsel” toe te voegen.</t>
  </si>
  <si>
    <t>De aansprakelijkheid in artikel 8.6 wordt beperkt per gebeurtenis. Het aantal gebeurtenissen wordt echter niet beperkt. Uit dit artikel vloeit voor leverancier derhalve een onbeperkte aansprakelijkheid voort. Dat is in onze branche niet gebruikelijk, disproportioneel en daarnaast ook niet verzekerbaar. Wij verzoeken u de woorden ‘per gebeurtenis’ dan ook te wijzigen in ‘per nadere opdracht’. Bent u daartoe bereid? Indien u daarmee niet kunt instemmen verzoeken wij u het aantal gebeurtenissen per onderdeel van de staffel te beperken tot 3 waarbij samenhangende gebeurtenissen worden aangemerkt als 1 gebeurtenis. Kunt u daarmee instemmen?</t>
  </si>
  <si>
    <t>Op grond van artikel 8.6 algemene inkoopvoorwaarden is de door leverancier te vergoeden schade beperkt tot directe schade, die in relatie staat tot de overeenkomsten. Kunt u bevestigen dat u hiermee bedoelt ‘de nadere opdrachten onder de raamovereenkomst’?</t>
  </si>
  <si>
    <t>We zijn in geval van een tekortkoming op grond van artikel 8.3 zonder verdere ingebrekestelling in verzuim. Dat wil zeggen dat we niet eerst de gelegenheid hoeven te krijgen om onze tekortkoming goed te maken. Dat is niet in ons belang, maar in de meeste gevallen ook niet in het belang van de opdrachtgever: in de meeste gevallen kost het namelijk minder tijd (en dus geld) om de oorspronkelijke contractspartij alsnog de kans te geven na te komen. Dat is overigens ook overeenkomstig de wettelijke regeling. Wij verzoeken u dan ook in dit artikel de wettelijke regeling omtrent ingebrekestelling en verzuim van toepassing te verklaren.</t>
  </si>
  <si>
    <t>In artikel 3.2 Raamovereenkomst is een rangordebepaling opgenomen. Deze volgorde lijkt niet logisch. Wij verzoeken u de Nota van Inlichtingen in de rangorde omhoog te plaatsen nu daarin mogelijk aanpassingen op de voorwaarden én de Raamovereenkomst zullen worden opgenomen. Bent u daartoe bereid?</t>
  </si>
  <si>
    <t>In paragraaf 4.1. van de Aanbestedingsleidraad geeft u aan dat, naast de algemene inkoopvoorwaarden van de gemeente, ook de DNR van toepassing is, waarbij de algemene voorwaarden van de gemeente prevaleren boven de DNR. Kunt u aangeven waarom u dit niet heeft verwerkt in artikel 3 van de raamovereenkomst?</t>
  </si>
  <si>
    <t>Dit heeft betrekking op de beoordeling van een compleet dossier inclusief de uitvoeringsstukken.</t>
  </si>
  <si>
    <t>Dit is gedaan om aan te sluiten bij de maximale bouwsom van €10.000.00,- die ook bij de andere categorieen is weergegeven.</t>
  </si>
  <si>
    <t xml:space="preserve">Wij begrijpen uw vraag niet. Er is namelijk geen social return verplichting opgenomen in deze aanbesteding. De gemeente vindt Social return belangrijk, maar zag in deze aanbesteding geen mogelijkheden daarvoor. </t>
  </si>
  <si>
    <t xml:space="preserve">Ja de gemeente is bereid om hier een alternatieve tekst voor overeen te komen met elkaar. </t>
  </si>
  <si>
    <t xml:space="preserve">De gemeente is bereid deze te laten vervallen. </t>
  </si>
  <si>
    <t xml:space="preserve">Dat is akkoord. </t>
  </si>
  <si>
    <t>De gemeente zal met de toekomstige contractpartner hier een passende tekst voor opnemen in de raamovereenkomst. Deze raamovereenkomst gaat voor de algemene inkoopvoorwaarden.</t>
  </si>
  <si>
    <t xml:space="preserve">De volgorde in de raamovereenkomst is correct. De opgenomen raamovereenkomst is een concept en de uiteindelijke versie komt in overleg tot stand. Deze gaat daarmee boven de overige documenten. Het is wel zo, dat vorostellen tot aanpassingen in deze fase van de aanbesteding moeten worden gedaan. </t>
  </si>
  <si>
    <t>Het zal worden opgenomen in de definitieve versie van de raamovereenkomst.</t>
  </si>
  <si>
    <t>U geeft aan dat zowel de algemene inkoopvoorwaarden van de gemeente Houten als de DNR 2011, herzien juli 2013, van toepassing zijn. Mogen wij ervan uitgaan dat de DNR2011 van toepassing is als het gaat om aansprakelijkheid en prevaleert boven de algemene inkoopvoorwaarden. Dit is van belang voor de verzekerbaarheid van onze werkzaamheden.</t>
  </si>
  <si>
    <t>Opdrachtvoorwaarden 4.1, pg 12</t>
  </si>
  <si>
    <t>U vraagt om een referentie met betrekking tot het handelen bij calamiteiten en/of incidenten. Zou u de vraag iets specifieker willen stellen? Aan welk soort calamiteit of incident moeten wij denken?</t>
  </si>
  <si>
    <t>Technische bekwaamheid 3.3.4, pg 10</t>
  </si>
  <si>
    <t xml:space="preserve">De inkoopvoorwaarden gaan voor de DNR, maar de gemeente is bereid om met de winnende inschrijver een voor beide partijen passende aanpassing van de artikelen mbt aansprakelijkheid te doen. </t>
  </si>
  <si>
    <t>Nota van Inlichtingen - 5</t>
  </si>
  <si>
    <t>Wij verwachten van de inschrijvende partij dat deze weet of kan inschatten om welk soort calamiteit en/of incident het gaat. Voor de duidelijkheid voorbeelden zijn: een verzakte gevel, een ingestort balkon, het beoordelen van de stabiliteit van een gebouw na bijvoorbeeld een ramkraak, ontploffing/explosies, illegale sloop of brand e.d.</t>
  </si>
  <si>
    <t>De rapportages dienen te voldoen aan de (wettelijke) kwaliteitscriteria, dus alle relevante informatie dient hierin te staan. Wij verwachten van de inschrijvende partij, dat deze weet hoe deze rapportages er uit (behoren te) zien. Wij voegen daarom geen voorbeeld rapportage toe.</t>
  </si>
  <si>
    <t>De kaders van de aanbesteding staan volgens ons voldoende duidelijk weergegeven in paragraaf 2.2 van het aanbestedingsdocument. Het gaat om het controleren van bij de gemeente ingediende constructieve stukken in het kader van (bouw-)plannen. Stukken die voortvloeiende uit Wkb-plichtige situaties/-plannen vallen buiten de opdracht. Hooguit zou er een second-opinion kunnen worden opgevraagd. In dat geval valt dit onder Onderdeel 6 en wordt hiervoor een aparte offerte gevraagd.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</si>
</sst>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4" x14ac:knownFonts="1">
    <font>
      <sz val="10"/>
      <color theme="1"/>
      <name val="Arial"/>
      <family val="2"/>
    </font>
    <font>
      <sz val="10"/>
      <color rgb="FF191614"/>
      <name val="Arial"/>
      <family val="2"/>
    </font>
    <font>
      <sz val="10"/>
      <name val="Arial"/>
      <family val="2"/>
    </font>
    <font>
      <sz val="10"/>
      <color rgb="FFFF0000"/>
      <name val="Arial"/>
      <family val="2"/>
    </font>
  </fonts>
  <fills count="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9.9948118533890809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0" fillId="0" borderId="1" xfId="0" applyBorder="1" applyAlignment="1">
      <alignment vertical="top" wrapText="1"/>
    </xf>
    <xf numFmtId="0" fontId="0" fillId="3" borderId="1" xfId="0" applyFill="1" applyBorder="1" applyAlignment="1">
      <alignment vertical="top" wrapText="1"/>
    </xf>
    <xf numFmtId="14" fontId="0" fillId="3" borderId="1" xfId="0" applyNumberFormat="1" applyFill="1" applyBorder="1" applyAlignment="1">
      <alignment vertical="top" wrapText="1"/>
    </xf>
    <xf numFmtId="0" fontId="0" fillId="2" borderId="1" xfId="0" applyFill="1" applyBorder="1" applyAlignment="1">
      <alignment vertical="top" wrapText="1"/>
    </xf>
    <xf numFmtId="14" fontId="0" fillId="0" borderId="1" xfId="0" applyNumberFormat="1" applyBorder="1" applyAlignment="1">
      <alignment vertical="top" wrapText="1"/>
    </xf>
    <xf numFmtId="0" fontId="0" fillId="4" borderId="1" xfId="0" applyFill="1" applyBorder="1" applyAlignment="1">
      <alignment vertical="top" wrapText="1"/>
    </xf>
    <xf numFmtId="0" fontId="0" fillId="3" borderId="2" xfId="0" applyFill="1" applyBorder="1" applyAlignment="1">
      <alignment vertical="top" wrapText="1"/>
    </xf>
    <xf numFmtId="164" fontId="0" fillId="3" borderId="1" xfId="0" applyNumberFormat="1" applyFill="1" applyBorder="1" applyAlignment="1">
      <alignment vertical="top" wrapText="1"/>
    </xf>
    <xf numFmtId="0" fontId="0" fillId="5" borderId="2" xfId="0" applyFill="1" applyBorder="1" applyAlignment="1">
      <alignment vertical="top" wrapText="1"/>
    </xf>
    <xf numFmtId="0" fontId="0" fillId="5" borderId="1" xfId="0" applyFill="1" applyBorder="1" applyAlignment="1">
      <alignment vertical="top" wrapText="1"/>
    </xf>
    <xf numFmtId="0" fontId="3" fillId="5" borderId="1" xfId="0" applyFont="1" applyFill="1" applyBorder="1" applyAlignment="1">
      <alignment vertical="top" wrapText="1"/>
    </xf>
    <xf numFmtId="164" fontId="0" fillId="5" borderId="1" xfId="0" applyNumberFormat="1" applyFill="1" applyBorder="1" applyAlignment="1">
      <alignment vertical="top" wrapText="1"/>
    </xf>
    <xf numFmtId="14" fontId="0" fillId="5" borderId="1" xfId="0" applyNumberFormat="1" applyFill="1" applyBorder="1" applyAlignment="1">
      <alignment vertical="top" wrapText="1"/>
    </xf>
    <xf numFmtId="0" fontId="1" fillId="5" borderId="1" xfId="0" applyFont="1" applyFill="1" applyBorder="1" applyAlignment="1">
      <alignment vertical="top" wrapText="1"/>
    </xf>
    <xf numFmtId="0" fontId="2" fillId="5" borderId="1" xfId="0" applyFont="1" applyFill="1" applyBorder="1" applyAlignment="1">
      <alignment vertical="top" wrapText="1"/>
    </xf>
    <xf numFmtId="0" fontId="0" fillId="0" borderId="3" xfId="0" applyBorder="1" applyAlignment="1">
      <alignment vertical="top" wrapText="1"/>
    </xf>
    <xf numFmtId="0" fontId="0" fillId="2" borderId="3" xfId="0" applyFill="1" applyBorder="1" applyAlignment="1">
      <alignment vertical="top" wrapText="1"/>
    </xf>
    <xf numFmtId="0" fontId="0" fillId="4" borderId="3" xfId="0" applyFill="1"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5" xfId="0" applyFont="1" applyBorder="1" applyAlignment="1">
      <alignment vertical="top" wrapText="1"/>
    </xf>
    <xf numFmtId="0" fontId="0" fillId="6" borderId="1" xfId="0" applyFill="1" applyBorder="1" applyAlignment="1">
      <alignment vertical="top" wrapText="1"/>
    </xf>
    <xf numFmtId="14" fontId="0" fillId="6" borderId="1" xfId="0" applyNumberFormat="1" applyFill="1" applyBorder="1" applyAlignment="1">
      <alignment vertical="top" wrapText="1"/>
    </xf>
    <xf numFmtId="0" fontId="0" fillId="6" borderId="4" xfId="0" applyFill="1" applyBorder="1" applyAlignment="1">
      <alignment vertical="top" wrapText="1"/>
    </xf>
    <xf numFmtId="0" fontId="0" fillId="6" borderId="5" xfId="0" applyFill="1" applyBorder="1" applyAlignment="1">
      <alignment vertical="top" wrapText="1"/>
    </xf>
    <xf numFmtId="0" fontId="1" fillId="6" borderId="5" xfId="0" applyFont="1" applyFill="1" applyBorder="1" applyAlignment="1">
      <alignment vertical="top" wrapText="1"/>
    </xf>
    <xf numFmtId="0" fontId="0" fillId="0" borderId="0" xfId="0" applyFont="1" applyAlignment="1">
      <alignment horizontal="left" vertical="top" wrapText="1"/>
    </xf>
    <xf numFmtId="0" fontId="2" fillId="0" borderId="0" xfId="0" applyFont="1" applyAlignment="1">
      <alignment vertical="top" wrapText="1"/>
    </xf>
  </cellXfs>
  <cellStyles count="1">
    <cellStyle name="Standaard" xfId="0" builtinId="0"/>
  </cellStyles>
  <dxfs count="10">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m/d/yyyy"/>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theme="0"/>
      </font>
      <fill>
        <patternFill>
          <bgColor rgb="FF273E80"/>
        </patternFill>
      </fill>
    </dxf>
    <dxf>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s>
  <tableStyles count="1" defaultTableStyle="TableStyleMedium2" defaultPivotStyle="PivotStyleLight16">
    <tableStyle name="NvI" pivot="0" count="2" xr9:uid="{F7407736-0432-4401-BFD5-B1E63879F2DA}">
      <tableStyleElement type="wholeTable" dxfId="9"/>
      <tableStyleElement type="headerRow"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896BF9-3CF9-499C-BED0-7BFD9991EE84}" name="NvI" displayName="NvI" ref="A2:F40" totalsRowShown="0" headerRowDxfId="7" dataDxfId="6">
  <autoFilter ref="A2:F40" xr:uid="{8F20FED1-D6CF-4196-A4B9-DAB92A15A82A}">
    <filterColumn colId="0" hiddenButton="1"/>
    <filterColumn colId="1" hiddenButton="1"/>
    <filterColumn colId="2" hiddenButton="1"/>
    <filterColumn colId="3" hiddenButton="1"/>
    <filterColumn colId="4" hiddenButton="1"/>
    <filterColumn colId="5" hiddenButton="1"/>
  </autoFilter>
  <tableColumns count="6">
    <tableColumn id="1" xr3:uid="{8440FDF4-4C49-411E-A01A-FD986056FAE1}" name="Ref. Nr." dataDxfId="5">
      <calculatedColumnFormula>ROW()- 2</calculatedColumnFormula>
    </tableColumn>
    <tableColumn id="2" xr3:uid="{774CF1F6-76CE-4E81-B72A-C6483CF28352}" name="Onderwerp" dataDxfId="4"/>
    <tableColumn id="3" xr3:uid="{958B029E-52DD-411A-A66C-91D70C879CDC}" name="Vraag" dataDxfId="3"/>
    <tableColumn id="4" xr3:uid="{015BEA96-B932-47E6-9916-E4BD5BFB28F7}" name="Antwoord" dataDxfId="2"/>
    <tableColumn id="5" xr3:uid="{86465704-D993-48B0-A2C3-BC653B3BC70A}" name="Ontvangen op" dataDxfId="1"/>
    <tableColumn id="6" xr3:uid="{605562E2-6017-45E1-9CEB-6AD16AED8AB4}" name="Beantwoord op" dataDxfId="0"/>
  </tableColumns>
  <tableStyleInfo name="NvI"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BD9D-FEC6-4890-A6FE-89EF6D7FECF5}">
  <sheetPr codeName="shNVI">
    <pageSetUpPr fitToPage="1"/>
  </sheetPr>
  <dimension ref="A1:I40"/>
  <sheetViews>
    <sheetView showGridLines="0" tabSelected="1" workbookViewId="0">
      <selection activeCell="D31" sqref="D31"/>
    </sheetView>
  </sheetViews>
  <sheetFormatPr defaultColWidth="8.7109375" defaultRowHeight="12.75" x14ac:dyDescent="0.2"/>
  <cols>
    <col min="1" max="1" width="11.140625" style="1" customWidth="1"/>
    <col min="2" max="2" width="25.7109375" style="1" customWidth="1"/>
    <col min="3" max="4" width="70.7109375" style="1" customWidth="1"/>
    <col min="5" max="5" width="15.7109375" style="1" customWidth="1"/>
    <col min="6" max="6" width="17" style="1" customWidth="1"/>
    <col min="7" max="7" width="13.42578125" style="1" hidden="1" customWidth="1"/>
    <col min="8" max="8" width="10.28515625" style="1" hidden="1" customWidth="1"/>
    <col min="9" max="9" width="9.28515625" style="16" hidden="1" customWidth="1"/>
    <col min="10" max="10" width="9.28515625" style="19" customWidth="1"/>
    <col min="11" max="16384" width="8.7109375" style="19"/>
  </cols>
  <sheetData>
    <row r="1" spans="1:9" ht="38.25" x14ac:dyDescent="0.2">
      <c r="A1" s="1" t="s">
        <v>99</v>
      </c>
      <c r="H1" s="1">
        <v>495848</v>
      </c>
      <c r="I1" s="16">
        <v>3</v>
      </c>
    </row>
    <row r="2" spans="1:9" x14ac:dyDescent="0.2">
      <c r="A2" s="1" t="s">
        <v>0</v>
      </c>
      <c r="B2" s="1" t="s">
        <v>1</v>
      </c>
      <c r="C2" s="1" t="s">
        <v>2</v>
      </c>
      <c r="D2" s="1" t="s">
        <v>3</v>
      </c>
      <c r="E2" s="1" t="s">
        <v>4</v>
      </c>
      <c r="F2" s="1" t="s">
        <v>5</v>
      </c>
      <c r="G2" s="1" t="s">
        <v>6</v>
      </c>
      <c r="H2" s="1" t="s">
        <v>7</v>
      </c>
    </row>
    <row r="3" spans="1:9" ht="38.25" x14ac:dyDescent="0.2">
      <c r="A3" s="2">
        <f t="shared" ref="A3:A13" si="0">ROW()- 2</f>
        <v>1</v>
      </c>
      <c r="B3" s="2">
        <v>5.2</v>
      </c>
      <c r="C3" s="2" t="s">
        <v>8</v>
      </c>
      <c r="D3" s="2" t="s">
        <v>24</v>
      </c>
      <c r="E3" s="3">
        <v>45609</v>
      </c>
      <c r="F3" s="3">
        <v>45614</v>
      </c>
      <c r="G3" s="4">
        <v>1</v>
      </c>
      <c r="H3" s="4" t="s">
        <v>33</v>
      </c>
      <c r="I3" s="17"/>
    </row>
    <row r="4" spans="1:9" ht="76.5" x14ac:dyDescent="0.2">
      <c r="A4" s="2">
        <f t="shared" si="0"/>
        <v>2</v>
      </c>
      <c r="B4" s="2">
        <v>5.2</v>
      </c>
      <c r="C4" s="2" t="s">
        <v>9</v>
      </c>
      <c r="D4" s="2" t="s">
        <v>25</v>
      </c>
      <c r="E4" s="3">
        <v>45609</v>
      </c>
      <c r="F4" s="3">
        <v>45614</v>
      </c>
      <c r="G4" s="4">
        <v>2</v>
      </c>
      <c r="H4" s="4" t="s">
        <v>33</v>
      </c>
      <c r="I4" s="17"/>
    </row>
    <row r="5" spans="1:9" ht="25.5" x14ac:dyDescent="0.2">
      <c r="A5" s="7">
        <f t="shared" si="0"/>
        <v>3</v>
      </c>
      <c r="B5" s="2">
        <v>5.2</v>
      </c>
      <c r="C5" s="2" t="s">
        <v>10</v>
      </c>
      <c r="D5" s="2" t="s">
        <v>26</v>
      </c>
      <c r="E5" s="8">
        <v>45609</v>
      </c>
      <c r="F5" s="3">
        <v>45614</v>
      </c>
      <c r="G5" s="4">
        <v>3</v>
      </c>
      <c r="H5" s="4" t="s">
        <v>33</v>
      </c>
      <c r="I5" s="17"/>
    </row>
    <row r="6" spans="1:9" ht="25.5" x14ac:dyDescent="0.2">
      <c r="A6" s="7">
        <f t="shared" si="0"/>
        <v>4</v>
      </c>
      <c r="B6" s="2">
        <v>5.2</v>
      </c>
      <c r="C6" s="2" t="s">
        <v>11</v>
      </c>
      <c r="D6" s="2" t="s">
        <v>27</v>
      </c>
      <c r="E6" s="8">
        <v>45609</v>
      </c>
      <c r="F6" s="3">
        <v>45614</v>
      </c>
      <c r="G6" s="4">
        <v>4</v>
      </c>
      <c r="H6" s="4" t="s">
        <v>33</v>
      </c>
      <c r="I6" s="17"/>
    </row>
    <row r="7" spans="1:9" ht="38.25" x14ac:dyDescent="0.2">
      <c r="A7" s="7">
        <f t="shared" si="0"/>
        <v>5</v>
      </c>
      <c r="B7" s="2" t="s">
        <v>12</v>
      </c>
      <c r="C7" s="2" t="s">
        <v>13</v>
      </c>
      <c r="D7" s="2" t="s">
        <v>28</v>
      </c>
      <c r="E7" s="8">
        <v>45609</v>
      </c>
      <c r="F7" s="3">
        <v>45614</v>
      </c>
      <c r="G7" s="4">
        <v>5</v>
      </c>
      <c r="H7" s="4" t="s">
        <v>33</v>
      </c>
      <c r="I7" s="17"/>
    </row>
    <row r="8" spans="1:9" ht="25.5" x14ac:dyDescent="0.2">
      <c r="A8" s="7">
        <f t="shared" si="0"/>
        <v>6</v>
      </c>
      <c r="B8" s="2" t="s">
        <v>14</v>
      </c>
      <c r="C8" s="2" t="s">
        <v>15</v>
      </c>
      <c r="D8" s="2" t="s">
        <v>29</v>
      </c>
      <c r="E8" s="8">
        <v>45609</v>
      </c>
      <c r="F8" s="3">
        <v>45614</v>
      </c>
      <c r="G8" s="4">
        <v>6</v>
      </c>
      <c r="H8" s="4" t="s">
        <v>33</v>
      </c>
      <c r="I8" s="17"/>
    </row>
    <row r="9" spans="1:9" ht="25.5" x14ac:dyDescent="0.2">
      <c r="A9" s="7">
        <f t="shared" si="0"/>
        <v>7</v>
      </c>
      <c r="B9" s="2" t="s">
        <v>14</v>
      </c>
      <c r="C9" s="2" t="s">
        <v>16</v>
      </c>
      <c r="D9" s="2" t="s">
        <v>29</v>
      </c>
      <c r="E9" s="8">
        <v>45609</v>
      </c>
      <c r="F9" s="3">
        <v>45614</v>
      </c>
      <c r="G9" s="4">
        <v>7</v>
      </c>
      <c r="H9" s="4" t="s">
        <v>33</v>
      </c>
      <c r="I9" s="17"/>
    </row>
    <row r="10" spans="1:9" ht="76.5" x14ac:dyDescent="0.2">
      <c r="A10" s="7">
        <f t="shared" si="0"/>
        <v>8</v>
      </c>
      <c r="B10" s="2" t="s">
        <v>14</v>
      </c>
      <c r="C10" s="2" t="s">
        <v>17</v>
      </c>
      <c r="D10" s="2" t="s">
        <v>32</v>
      </c>
      <c r="E10" s="8">
        <v>45609</v>
      </c>
      <c r="F10" s="3">
        <v>45615</v>
      </c>
      <c r="G10" s="1">
        <v>8</v>
      </c>
      <c r="H10" s="1" t="s">
        <v>33</v>
      </c>
    </row>
    <row r="11" spans="1:9" ht="114.75" x14ac:dyDescent="0.2">
      <c r="A11" s="7">
        <f t="shared" si="0"/>
        <v>9</v>
      </c>
      <c r="B11" s="2" t="s">
        <v>18</v>
      </c>
      <c r="C11" s="2" t="s">
        <v>19</v>
      </c>
      <c r="D11" s="2" t="s">
        <v>30</v>
      </c>
      <c r="E11" s="8">
        <v>45609</v>
      </c>
      <c r="F11" s="3">
        <v>45614</v>
      </c>
      <c r="G11" s="4">
        <v>9</v>
      </c>
      <c r="H11" s="4" t="s">
        <v>33</v>
      </c>
      <c r="I11" s="17"/>
    </row>
    <row r="12" spans="1:9" ht="204" x14ac:dyDescent="0.2">
      <c r="A12" s="7">
        <f t="shared" si="0"/>
        <v>10</v>
      </c>
      <c r="B12" s="2" t="s">
        <v>20</v>
      </c>
      <c r="C12" s="2" t="s">
        <v>21</v>
      </c>
      <c r="D12" s="2" t="s">
        <v>31</v>
      </c>
      <c r="E12" s="8">
        <v>45609</v>
      </c>
      <c r="F12" s="3">
        <v>45614</v>
      </c>
      <c r="G12" s="4">
        <v>10</v>
      </c>
      <c r="H12" s="4" t="s">
        <v>33</v>
      </c>
      <c r="I12" s="17"/>
    </row>
    <row r="13" spans="1:9" ht="76.5" x14ac:dyDescent="0.2">
      <c r="A13" s="9">
        <f t="shared" si="0"/>
        <v>11</v>
      </c>
      <c r="B13" s="10" t="s">
        <v>22</v>
      </c>
      <c r="C13" s="10" t="s">
        <v>23</v>
      </c>
      <c r="D13" s="11" t="s">
        <v>61</v>
      </c>
      <c r="E13" s="12">
        <v>45609</v>
      </c>
      <c r="F13" s="13">
        <v>45629</v>
      </c>
      <c r="G13" s="6">
        <v>11</v>
      </c>
      <c r="H13" s="6" t="s">
        <v>33</v>
      </c>
      <c r="I13" s="18"/>
    </row>
    <row r="14" spans="1:9" ht="25.5" x14ac:dyDescent="0.2">
      <c r="A14" s="9">
        <v>12</v>
      </c>
      <c r="B14" s="14" t="s">
        <v>44</v>
      </c>
      <c r="C14" s="14" t="s">
        <v>34</v>
      </c>
      <c r="D14" s="10" t="s">
        <v>50</v>
      </c>
      <c r="E14" s="12">
        <v>45621</v>
      </c>
      <c r="F14" s="13">
        <v>45629</v>
      </c>
      <c r="G14" s="4">
        <v>12</v>
      </c>
      <c r="H14" s="1" t="s">
        <v>33</v>
      </c>
    </row>
    <row r="15" spans="1:9" ht="63.75" x14ac:dyDescent="0.2">
      <c r="A15" s="9">
        <v>13</v>
      </c>
      <c r="B15" s="14" t="s">
        <v>45</v>
      </c>
      <c r="C15" s="14" t="s">
        <v>35</v>
      </c>
      <c r="D15" s="10" t="s">
        <v>52</v>
      </c>
      <c r="E15" s="12">
        <v>45621</v>
      </c>
      <c r="F15" s="13">
        <v>45629</v>
      </c>
      <c r="G15" s="6">
        <v>13</v>
      </c>
      <c r="H15" s="1" t="s">
        <v>33</v>
      </c>
    </row>
    <row r="16" spans="1:9" ht="38.25" x14ac:dyDescent="0.2">
      <c r="A16" s="9">
        <v>14</v>
      </c>
      <c r="B16" s="14" t="s">
        <v>45</v>
      </c>
      <c r="C16" s="14" t="s">
        <v>36</v>
      </c>
      <c r="D16" s="10" t="s">
        <v>53</v>
      </c>
      <c r="E16" s="12">
        <v>45621</v>
      </c>
      <c r="F16" s="13">
        <v>45629</v>
      </c>
      <c r="G16" s="4">
        <v>14</v>
      </c>
      <c r="H16" s="1" t="s">
        <v>33</v>
      </c>
    </row>
    <row r="17" spans="1:8" ht="38.25" x14ac:dyDescent="0.2">
      <c r="A17" s="9">
        <v>15</v>
      </c>
      <c r="B17" s="14" t="s">
        <v>46</v>
      </c>
      <c r="C17" s="15" t="s">
        <v>37</v>
      </c>
      <c r="D17" s="15" t="s">
        <v>58</v>
      </c>
      <c r="E17" s="12">
        <v>45621</v>
      </c>
      <c r="F17" s="13">
        <v>45629</v>
      </c>
      <c r="G17" s="6">
        <v>15</v>
      </c>
      <c r="H17" s="1" t="s">
        <v>33</v>
      </c>
    </row>
    <row r="18" spans="1:8" ht="51" x14ac:dyDescent="0.2">
      <c r="A18" s="9">
        <v>16</v>
      </c>
      <c r="B18" s="14" t="s">
        <v>46</v>
      </c>
      <c r="C18" s="15" t="s">
        <v>38</v>
      </c>
      <c r="D18" s="15" t="s">
        <v>57</v>
      </c>
      <c r="E18" s="12">
        <v>45621</v>
      </c>
      <c r="F18" s="13">
        <v>45629</v>
      </c>
      <c r="G18" s="4">
        <v>16</v>
      </c>
      <c r="H18" s="1" t="s">
        <v>33</v>
      </c>
    </row>
    <row r="19" spans="1:8" ht="38.25" x14ac:dyDescent="0.2">
      <c r="A19" s="9">
        <v>17</v>
      </c>
      <c r="B19" s="14" t="s">
        <v>47</v>
      </c>
      <c r="C19" s="14" t="s">
        <v>39</v>
      </c>
      <c r="D19" s="10" t="s">
        <v>54</v>
      </c>
      <c r="E19" s="12">
        <v>45621</v>
      </c>
      <c r="F19" s="13">
        <v>45629</v>
      </c>
      <c r="G19" s="6">
        <v>17</v>
      </c>
      <c r="H19" s="1" t="s">
        <v>33</v>
      </c>
    </row>
    <row r="20" spans="1:8" ht="89.25" x14ac:dyDescent="0.2">
      <c r="A20" s="9">
        <v>18</v>
      </c>
      <c r="B20" s="14" t="s">
        <v>48</v>
      </c>
      <c r="C20" s="15" t="s">
        <v>40</v>
      </c>
      <c r="D20" s="15" t="s">
        <v>59</v>
      </c>
      <c r="E20" s="12">
        <v>45621</v>
      </c>
      <c r="F20" s="13">
        <v>45629</v>
      </c>
      <c r="G20" s="4">
        <v>18</v>
      </c>
      <c r="H20" s="1" t="s">
        <v>33</v>
      </c>
    </row>
    <row r="21" spans="1:8" ht="76.5" x14ac:dyDescent="0.2">
      <c r="A21" s="9">
        <v>19</v>
      </c>
      <c r="B21" s="14" t="s">
        <v>48</v>
      </c>
      <c r="C21" s="14" t="s">
        <v>41</v>
      </c>
      <c r="D21" s="10" t="s">
        <v>55</v>
      </c>
      <c r="E21" s="12">
        <v>45621</v>
      </c>
      <c r="F21" s="13">
        <v>45629</v>
      </c>
      <c r="G21" s="6">
        <v>19</v>
      </c>
      <c r="H21" s="1" t="s">
        <v>33</v>
      </c>
    </row>
    <row r="22" spans="1:8" ht="38.25" x14ac:dyDescent="0.2">
      <c r="A22" s="9">
        <v>20</v>
      </c>
      <c r="B22" s="14" t="s">
        <v>48</v>
      </c>
      <c r="C22" s="14" t="s">
        <v>42</v>
      </c>
      <c r="D22" s="10" t="s">
        <v>56</v>
      </c>
      <c r="E22" s="12">
        <v>45621</v>
      </c>
      <c r="F22" s="13">
        <v>45629</v>
      </c>
      <c r="G22" s="4">
        <v>20</v>
      </c>
      <c r="H22" s="1" t="s">
        <v>33</v>
      </c>
    </row>
    <row r="23" spans="1:8" ht="76.5" x14ac:dyDescent="0.2">
      <c r="A23" s="10">
        <v>21</v>
      </c>
      <c r="B23" s="14" t="s">
        <v>49</v>
      </c>
      <c r="C23" s="14" t="s">
        <v>43</v>
      </c>
      <c r="D23" s="10" t="s">
        <v>51</v>
      </c>
      <c r="E23" s="12">
        <v>45621</v>
      </c>
      <c r="F23" s="13">
        <v>45629</v>
      </c>
      <c r="G23" s="6">
        <v>21</v>
      </c>
      <c r="H23" s="1" t="s">
        <v>33</v>
      </c>
    </row>
    <row r="24" spans="1:8" ht="51" x14ac:dyDescent="0.2">
      <c r="A24" s="23">
        <v>22</v>
      </c>
      <c r="B24" s="23" t="s">
        <v>62</v>
      </c>
      <c r="C24" s="23" t="s">
        <v>63</v>
      </c>
      <c r="D24" s="23" t="s">
        <v>85</v>
      </c>
      <c r="E24" s="24">
        <v>45631</v>
      </c>
      <c r="F24" s="24">
        <v>45636</v>
      </c>
      <c r="G24" s="4">
        <v>22</v>
      </c>
      <c r="H24" s="1" t="s">
        <v>60</v>
      </c>
    </row>
    <row r="25" spans="1:8" ht="51" x14ac:dyDescent="0.2">
      <c r="A25" s="23">
        <v>23</v>
      </c>
      <c r="B25" s="23" t="s">
        <v>64</v>
      </c>
      <c r="C25" s="23" t="s">
        <v>65</v>
      </c>
      <c r="D25" s="23" t="s">
        <v>86</v>
      </c>
      <c r="E25" s="24">
        <v>45631</v>
      </c>
      <c r="F25" s="24">
        <v>45636</v>
      </c>
      <c r="G25" s="6">
        <v>23</v>
      </c>
      <c r="H25" s="1" t="s">
        <v>60</v>
      </c>
    </row>
    <row r="26" spans="1:8" ht="76.5" x14ac:dyDescent="0.2">
      <c r="A26" s="23">
        <v>24</v>
      </c>
      <c r="B26" s="23" t="s">
        <v>66</v>
      </c>
      <c r="C26" s="23" t="s">
        <v>72</v>
      </c>
      <c r="D26" s="23" t="s">
        <v>87</v>
      </c>
      <c r="E26" s="24">
        <v>45631</v>
      </c>
      <c r="F26" s="24">
        <v>45636</v>
      </c>
      <c r="G26" s="4">
        <v>24</v>
      </c>
      <c r="H26" s="1" t="s">
        <v>60</v>
      </c>
    </row>
    <row r="27" spans="1:8" ht="63.75" x14ac:dyDescent="0.2">
      <c r="A27" s="23">
        <v>25</v>
      </c>
      <c r="B27" s="23" t="s">
        <v>66</v>
      </c>
      <c r="C27" s="23" t="s">
        <v>73</v>
      </c>
      <c r="D27" s="23" t="s">
        <v>87</v>
      </c>
      <c r="E27" s="24">
        <v>45631</v>
      </c>
      <c r="F27" s="24">
        <v>45636</v>
      </c>
      <c r="G27" s="6">
        <v>25</v>
      </c>
      <c r="H27" s="1" t="s">
        <v>60</v>
      </c>
    </row>
    <row r="28" spans="1:8" ht="89.25" x14ac:dyDescent="0.2">
      <c r="A28" s="23">
        <v>26</v>
      </c>
      <c r="B28" s="23" t="s">
        <v>66</v>
      </c>
      <c r="C28" s="23" t="s">
        <v>74</v>
      </c>
      <c r="D28" s="23" t="s">
        <v>87</v>
      </c>
      <c r="E28" s="24">
        <v>45631</v>
      </c>
      <c r="F28" s="24">
        <v>45636</v>
      </c>
      <c r="G28" s="4">
        <v>26</v>
      </c>
      <c r="H28" s="1" t="s">
        <v>60</v>
      </c>
    </row>
    <row r="29" spans="1:8" ht="114.75" x14ac:dyDescent="0.2">
      <c r="A29" s="23">
        <v>27</v>
      </c>
      <c r="B29" s="23" t="s">
        <v>66</v>
      </c>
      <c r="C29" s="23" t="s">
        <v>75</v>
      </c>
      <c r="D29" s="23" t="s">
        <v>87</v>
      </c>
      <c r="E29" s="24">
        <v>45631</v>
      </c>
      <c r="F29" s="24">
        <v>45636</v>
      </c>
      <c r="G29" s="6">
        <v>27</v>
      </c>
      <c r="H29" s="1" t="s">
        <v>60</v>
      </c>
    </row>
    <row r="30" spans="1:8" ht="51" x14ac:dyDescent="0.2">
      <c r="A30" s="1">
        <v>28</v>
      </c>
      <c r="B30" s="1" t="s">
        <v>67</v>
      </c>
      <c r="C30" s="1" t="s">
        <v>76</v>
      </c>
      <c r="D30" s="29" t="s">
        <v>101</v>
      </c>
      <c r="E30" s="5">
        <v>45631</v>
      </c>
      <c r="F30" s="5">
        <v>45637</v>
      </c>
      <c r="G30" s="4">
        <v>28</v>
      </c>
      <c r="H30" s="1" t="s">
        <v>60</v>
      </c>
    </row>
    <row r="31" spans="1:8" ht="89.25" x14ac:dyDescent="0.2">
      <c r="A31" s="1">
        <v>29</v>
      </c>
      <c r="B31" s="1" t="s">
        <v>68</v>
      </c>
      <c r="C31" s="1" t="s">
        <v>77</v>
      </c>
      <c r="D31" s="29" t="s">
        <v>102</v>
      </c>
      <c r="E31" s="5">
        <v>45631</v>
      </c>
      <c r="F31" s="5">
        <v>45637</v>
      </c>
      <c r="G31" s="6">
        <v>29</v>
      </c>
      <c r="H31" s="1" t="s">
        <v>60</v>
      </c>
    </row>
    <row r="32" spans="1:8" ht="140.25" x14ac:dyDescent="0.2">
      <c r="A32" s="23">
        <v>30</v>
      </c>
      <c r="B32" s="23" t="s">
        <v>69</v>
      </c>
      <c r="C32" s="23" t="s">
        <v>78</v>
      </c>
      <c r="D32" s="23" t="s">
        <v>88</v>
      </c>
      <c r="E32" s="24">
        <v>45631</v>
      </c>
      <c r="F32" s="24">
        <v>45636</v>
      </c>
      <c r="G32" s="4">
        <v>30</v>
      </c>
      <c r="H32" s="1" t="s">
        <v>60</v>
      </c>
    </row>
    <row r="33" spans="1:8" ht="178.5" x14ac:dyDescent="0.2">
      <c r="A33" s="23">
        <v>31</v>
      </c>
      <c r="B33" s="23" t="s">
        <v>69</v>
      </c>
      <c r="C33" s="23" t="s">
        <v>79</v>
      </c>
      <c r="D33" s="23" t="s">
        <v>89</v>
      </c>
      <c r="E33" s="24">
        <v>45631</v>
      </c>
      <c r="F33" s="24">
        <v>45636</v>
      </c>
      <c r="G33" s="6">
        <v>31</v>
      </c>
      <c r="H33" s="1" t="s">
        <v>60</v>
      </c>
    </row>
    <row r="34" spans="1:8" ht="114.75" x14ac:dyDescent="0.2">
      <c r="A34" s="23">
        <v>32</v>
      </c>
      <c r="B34" s="23" t="s">
        <v>69</v>
      </c>
      <c r="C34" s="23" t="s">
        <v>80</v>
      </c>
      <c r="D34" s="23" t="s">
        <v>90</v>
      </c>
      <c r="E34" s="24">
        <v>45631</v>
      </c>
      <c r="F34" s="24">
        <v>45636</v>
      </c>
      <c r="G34" s="4">
        <v>32</v>
      </c>
      <c r="H34" s="1" t="s">
        <v>60</v>
      </c>
    </row>
    <row r="35" spans="1:8" ht="51" x14ac:dyDescent="0.2">
      <c r="A35" s="23">
        <v>33</v>
      </c>
      <c r="B35" s="23" t="s">
        <v>69</v>
      </c>
      <c r="C35" s="23" t="s">
        <v>81</v>
      </c>
      <c r="D35" s="23" t="s">
        <v>90</v>
      </c>
      <c r="E35" s="24">
        <v>45631</v>
      </c>
      <c r="F35" s="24">
        <v>45636</v>
      </c>
      <c r="G35" s="6">
        <v>33</v>
      </c>
      <c r="H35" s="1" t="s">
        <v>60</v>
      </c>
    </row>
    <row r="36" spans="1:8" ht="114.75" x14ac:dyDescent="0.2">
      <c r="A36" s="23">
        <v>34</v>
      </c>
      <c r="B36" s="23" t="s">
        <v>69</v>
      </c>
      <c r="C36" s="23" t="s">
        <v>82</v>
      </c>
      <c r="D36" s="23" t="s">
        <v>91</v>
      </c>
      <c r="E36" s="24">
        <v>45631</v>
      </c>
      <c r="F36" s="24">
        <v>45636</v>
      </c>
      <c r="G36" s="4">
        <v>34</v>
      </c>
      <c r="H36" s="1" t="s">
        <v>60</v>
      </c>
    </row>
    <row r="37" spans="1:8" ht="63.75" x14ac:dyDescent="0.2">
      <c r="A37" s="23">
        <v>35</v>
      </c>
      <c r="B37" s="23" t="s">
        <v>70</v>
      </c>
      <c r="C37" s="23" t="s">
        <v>83</v>
      </c>
      <c r="D37" s="23" t="s">
        <v>92</v>
      </c>
      <c r="E37" s="24">
        <v>45631</v>
      </c>
      <c r="F37" s="24">
        <v>45636</v>
      </c>
      <c r="G37" s="6">
        <v>35</v>
      </c>
      <c r="H37" s="1" t="s">
        <v>60</v>
      </c>
    </row>
    <row r="38" spans="1:8" ht="63.75" x14ac:dyDescent="0.2">
      <c r="A38" s="23">
        <v>36</v>
      </c>
      <c r="B38" s="23" t="s">
        <v>71</v>
      </c>
      <c r="C38" s="23" t="s">
        <v>84</v>
      </c>
      <c r="D38" s="23" t="s">
        <v>93</v>
      </c>
      <c r="E38" s="24">
        <v>45631</v>
      </c>
      <c r="F38" s="24">
        <v>45636</v>
      </c>
      <c r="G38" s="4">
        <v>36</v>
      </c>
      <c r="H38" s="1" t="s">
        <v>60</v>
      </c>
    </row>
    <row r="39" spans="1:8" ht="63.75" x14ac:dyDescent="0.2">
      <c r="A39" s="25">
        <f>ROW()- 2</f>
        <v>37</v>
      </c>
      <c r="B39" s="26" t="s">
        <v>95</v>
      </c>
      <c r="C39" s="27" t="s">
        <v>94</v>
      </c>
      <c r="D39" s="26" t="s">
        <v>98</v>
      </c>
      <c r="E39" s="24">
        <v>45631</v>
      </c>
      <c r="F39" s="24">
        <v>45636</v>
      </c>
    </row>
    <row r="40" spans="1:8" ht="63.75" x14ac:dyDescent="0.2">
      <c r="A40" s="20">
        <f>ROW()- 2</f>
        <v>38</v>
      </c>
      <c r="B40" s="21" t="s">
        <v>97</v>
      </c>
      <c r="C40" s="22" t="s">
        <v>96</v>
      </c>
      <c r="D40" s="28" t="s">
        <v>100</v>
      </c>
      <c r="E40" s="5">
        <v>45631</v>
      </c>
      <c r="F40" s="5">
        <v>45637</v>
      </c>
    </row>
  </sheetData>
  <pageMargins left="0.51181102362204722" right="0.51181102362204722" top="1.0629921259842521" bottom="0.74803149606299213" header="0.31496062992125984" footer="0.31496062992125984"/>
  <pageSetup paperSize="9" scale="65" fitToHeight="0" orientation="landscape" verticalDpi="0" r:id="rId1"/>
  <headerFooter>
    <oddHeader>&amp;R&amp;G&amp;LNota van Inlichtingen 2 - Constructieve toetsing (bouw)plannen - 855285</oddHeader>
    <oddFooter>&amp;LGemeente Houten - &amp;D&amp;R&amp;P van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vt:lpstr>
      <vt:lpstr>NvI!Afdruktitels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Renate Verbaan</dc:creator>
  <cp:lastModifiedBy>Hanneke Knijf</cp:lastModifiedBy>
  <cp:lastPrinted>2024-12-03T09:04:02Z</cp:lastPrinted>
  <dcterms:created xsi:type="dcterms:W3CDTF">2024-11-14T07:23:36Z</dcterms:created>
  <dcterms:modified xsi:type="dcterms:W3CDTF">2024-12-11T04:58:43Z</dcterms:modified>
</cp:coreProperties>
</file>