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strict-my.sharepoint.com/personal/j_horneman_strict_nl/One Drive documents/Projecten/COA/03. programma van eisen/02. conceptversies/Verbruik buiten EU/"/>
    </mc:Choice>
  </mc:AlternateContent>
  <xr:revisionPtr revIDLastSave="779" documentId="11_F25DC773A252ABDACC10482C21DE4A265ADE58EC" xr6:coauthVersionLast="47" xr6:coauthVersionMax="47" xr10:uidLastSave="{6E52CB4B-538E-40B5-B3A4-AC093A93AF24}"/>
  <bookViews>
    <workbookView xWindow="-108" yWindow="-108" windowWidth="23256" windowHeight="13176" xr2:uid="{00000000-000D-0000-FFFF-FFFF00000000}"/>
  </bookViews>
  <sheets>
    <sheet name="Totaaloverzicht" sheetId="3" r:id="rId1"/>
    <sheet name="apr-23" sheetId="1" r:id="rId2"/>
    <sheet name="mei-23" sheetId="2" r:id="rId3"/>
    <sheet name="jun-23" sheetId="4" r:id="rId4"/>
    <sheet name="jul-23" sheetId="5" r:id="rId5"/>
    <sheet name="aug-23" sheetId="6" r:id="rId6"/>
    <sheet name="sep-23" sheetId="7" r:id="rId7"/>
    <sheet name="okt-23" sheetId="8" r:id="rId8"/>
    <sheet name="nov-23" sheetId="9" r:id="rId9"/>
    <sheet name="dec-23" sheetId="10" r:id="rId10"/>
    <sheet name="jan-24" sheetId="11" r:id="rId11"/>
    <sheet name="feb-24" sheetId="12" r:id="rId12"/>
    <sheet name="mrt-24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3" l="1"/>
  <c r="C11" i="3"/>
  <c r="C2" i="3"/>
  <c r="D13" i="3"/>
  <c r="B47" i="13"/>
  <c r="D12" i="3"/>
  <c r="B44" i="12"/>
  <c r="D11" i="3"/>
  <c r="B52" i="11"/>
  <c r="D10" i="3"/>
  <c r="B30" i="10"/>
  <c r="D9" i="3"/>
  <c r="B34" i="9"/>
  <c r="D4" i="3"/>
  <c r="D5" i="3"/>
  <c r="D8" i="3"/>
  <c r="B54" i="8"/>
  <c r="D7" i="3"/>
  <c r="D6" i="3"/>
  <c r="B73" i="7"/>
  <c r="B77" i="6"/>
  <c r="B34" i="5"/>
  <c r="B48" i="4"/>
  <c r="D3" i="3"/>
  <c r="D2" i="3"/>
  <c r="B41" i="2"/>
  <c r="B30" i="1"/>
  <c r="D15" i="3" l="1"/>
</calcChain>
</file>

<file path=xl/sharedStrings.xml><?xml version="1.0" encoding="utf-8"?>
<sst xmlns="http://schemas.openxmlformats.org/spreadsheetml/2006/main" count="1147" uniqueCount="322">
  <si>
    <t>Asset</t>
  </si>
  <si>
    <t>Aantal</t>
  </si>
  <si>
    <t>Eenheid</t>
  </si>
  <si>
    <t>0611864824</t>
  </si>
  <si>
    <t>MB</t>
  </si>
  <si>
    <t>0615035097</t>
  </si>
  <si>
    <t>0650184612</t>
  </si>
  <si>
    <t>0650192884</t>
  </si>
  <si>
    <t>0631106980</t>
  </si>
  <si>
    <t>0631134847</t>
  </si>
  <si>
    <t>0621194834</t>
  </si>
  <si>
    <t>0621195127</t>
  </si>
  <si>
    <t>097001357844</t>
  </si>
  <si>
    <t>0625730711</t>
  </si>
  <si>
    <t>0646918424</t>
  </si>
  <si>
    <t>0653425776</t>
  </si>
  <si>
    <t>097001324756</t>
  </si>
  <si>
    <t>0652054277</t>
  </si>
  <si>
    <t>0652581881</t>
  </si>
  <si>
    <t>097001787748</t>
  </si>
  <si>
    <t>0615830736</t>
  </si>
  <si>
    <t>0629799980</t>
  </si>
  <si>
    <t>0627893610</t>
  </si>
  <si>
    <t>0627209713</t>
  </si>
  <si>
    <t>0625741993</t>
  </si>
  <si>
    <t>0621194987</t>
  </si>
  <si>
    <t>0625744189</t>
  </si>
  <si>
    <t>0627044284</t>
  </si>
  <si>
    <t>097001550032</t>
  </si>
  <si>
    <t>0629691936</t>
  </si>
  <si>
    <t>097005002008</t>
  </si>
  <si>
    <t>Subtotaal</t>
  </si>
  <si>
    <t>0627086076</t>
  </si>
  <si>
    <t>0627086158</t>
  </si>
  <si>
    <t>0652062364</t>
  </si>
  <si>
    <t>0621196839</t>
  </si>
  <si>
    <t>0650734503</t>
  </si>
  <si>
    <t>0611717981</t>
  </si>
  <si>
    <t>0615861671</t>
  </si>
  <si>
    <t>0621451162</t>
  </si>
  <si>
    <t>0615437839</t>
  </si>
  <si>
    <t>0615276864</t>
  </si>
  <si>
    <t>097001548771</t>
  </si>
  <si>
    <t>0650092367</t>
  </si>
  <si>
    <t>0612709283</t>
  </si>
  <si>
    <t>0615078683</t>
  </si>
  <si>
    <t>0650192950</t>
  </si>
  <si>
    <t>0631106513</t>
  </si>
  <si>
    <t>097001389478</t>
  </si>
  <si>
    <t>0625267965</t>
  </si>
  <si>
    <t>0615242576</t>
  </si>
  <si>
    <t>097001550867</t>
  </si>
  <si>
    <t>0615656704</t>
  </si>
  <si>
    <t>0615458466</t>
  </si>
  <si>
    <t>0611707257</t>
  </si>
  <si>
    <t>0611567698</t>
  </si>
  <si>
    <t>0650196092</t>
  </si>
  <si>
    <t>0627356104</t>
  </si>
  <si>
    <t>097001551033</t>
  </si>
  <si>
    <t>0615698314</t>
  </si>
  <si>
    <t>097001104411</t>
  </si>
  <si>
    <t>0650187831</t>
  </si>
  <si>
    <t>0631107406</t>
  </si>
  <si>
    <t>097001744139</t>
  </si>
  <si>
    <t>Maand</t>
  </si>
  <si>
    <t>mrt-24</t>
  </si>
  <si>
    <t>Totaal</t>
  </si>
  <si>
    <t>0611489209</t>
  </si>
  <si>
    <t>0615900484</t>
  </si>
  <si>
    <t>0646301006</t>
  </si>
  <si>
    <t>0646301011</t>
  </si>
  <si>
    <t>0611041336</t>
  </si>
  <si>
    <t>0621803572</t>
  </si>
  <si>
    <t>097001423462</t>
  </si>
  <si>
    <t>0627086090</t>
  </si>
  <si>
    <t>0615837554</t>
  </si>
  <si>
    <t>097001550306</t>
  </si>
  <si>
    <t>097001550326</t>
  </si>
  <si>
    <t>0631106502</t>
  </si>
  <si>
    <t>0631115725</t>
  </si>
  <si>
    <t>0625548719</t>
  </si>
  <si>
    <t>097001549561</t>
  </si>
  <si>
    <t>097001550494</t>
  </si>
  <si>
    <t>0650176699</t>
  </si>
  <si>
    <t>0627383456</t>
  </si>
  <si>
    <t>0621618326</t>
  </si>
  <si>
    <t>097001549987</t>
  </si>
  <si>
    <t>0611351228</t>
  </si>
  <si>
    <t>0615888707</t>
  </si>
  <si>
    <t>0625546586</t>
  </si>
  <si>
    <t>0646948121</t>
  </si>
  <si>
    <t>0629800123</t>
  </si>
  <si>
    <t>0631106406</t>
  </si>
  <si>
    <t>0625067406</t>
  </si>
  <si>
    <t>0646999971</t>
  </si>
  <si>
    <t>097001550995</t>
  </si>
  <si>
    <t>0621366511</t>
  </si>
  <si>
    <t>0625655179</t>
  </si>
  <si>
    <t>0629676437</t>
  </si>
  <si>
    <t>0625744280</t>
  </si>
  <si>
    <t>0627154056</t>
  </si>
  <si>
    <t>0625371157</t>
  </si>
  <si>
    <t>0625540588</t>
  </si>
  <si>
    <t>097001468889</t>
  </si>
  <si>
    <t>0625744396</t>
  </si>
  <si>
    <t>097001599853</t>
  </si>
  <si>
    <t>0631107001</t>
  </si>
  <si>
    <t>0615967024</t>
  </si>
  <si>
    <t>097001391111</t>
  </si>
  <si>
    <t>0627014959</t>
  </si>
  <si>
    <t>0627044501</t>
  </si>
  <si>
    <t>0652036680</t>
  </si>
  <si>
    <t>0652570849</t>
  </si>
  <si>
    <t>0611313124</t>
  </si>
  <si>
    <t>0613346324</t>
  </si>
  <si>
    <t>0626688946</t>
  </si>
  <si>
    <t>0650187841</t>
  </si>
  <si>
    <t>0655466661</t>
  </si>
  <si>
    <t>0611702745</t>
  </si>
  <si>
    <t>0615874513</t>
  </si>
  <si>
    <t>0621685103</t>
  </si>
  <si>
    <t>0615661731</t>
  </si>
  <si>
    <t>0625171204</t>
  </si>
  <si>
    <t>0631134832</t>
  </si>
  <si>
    <t>0615942932</t>
  </si>
  <si>
    <t>0615953172</t>
  </si>
  <si>
    <t>097001800687</t>
  </si>
  <si>
    <t>0621646402</t>
  </si>
  <si>
    <t>0621142500</t>
  </si>
  <si>
    <t>0627231062</t>
  </si>
  <si>
    <t>0627355551</t>
  </si>
  <si>
    <t>0621978513</t>
  </si>
  <si>
    <t>0625101413</t>
  </si>
  <si>
    <t>0625510144</t>
  </si>
  <si>
    <t>0615538436</t>
  </si>
  <si>
    <t>0625177530</t>
  </si>
  <si>
    <t>0615602065</t>
  </si>
  <si>
    <t>0627352150</t>
  </si>
  <si>
    <t>0629431925</t>
  </si>
  <si>
    <t>0615874470</t>
  </si>
  <si>
    <t>0615637381</t>
  </si>
  <si>
    <t>0625693960</t>
  </si>
  <si>
    <t>0629800224</t>
  </si>
  <si>
    <t>0621347423</t>
  </si>
  <si>
    <t>0625744267</t>
  </si>
  <si>
    <t>097001550554</t>
  </si>
  <si>
    <t>0625359613</t>
  </si>
  <si>
    <t>0611462711</t>
  </si>
  <si>
    <t>0615898607</t>
  </si>
  <si>
    <t>0627430683</t>
  </si>
  <si>
    <t>0631115833</t>
  </si>
  <si>
    <t>0650194721</t>
  </si>
  <si>
    <t>0615856051</t>
  </si>
  <si>
    <t>0631107000</t>
  </si>
  <si>
    <t>0631106562</t>
  </si>
  <si>
    <t>0611291630</t>
  </si>
  <si>
    <t>0611245589</t>
  </si>
  <si>
    <t>0621526539</t>
  </si>
  <si>
    <t>0611387962</t>
  </si>
  <si>
    <t>0627341541</t>
  </si>
  <si>
    <t>0611532392</t>
  </si>
  <si>
    <t>0621955097</t>
  </si>
  <si>
    <t>0625094140</t>
  </si>
  <si>
    <t>097001550175</t>
  </si>
  <si>
    <t>097001550816</t>
  </si>
  <si>
    <t>097001452342</t>
  </si>
  <si>
    <t>0628611034</t>
  </si>
  <si>
    <t>0650194731</t>
  </si>
  <si>
    <t>0631106445</t>
  </si>
  <si>
    <t>0631106535</t>
  </si>
  <si>
    <t>097001283427</t>
  </si>
  <si>
    <t>0625655109</t>
  </si>
  <si>
    <t>0621802942</t>
  </si>
  <si>
    <t>0611582346</t>
  </si>
  <si>
    <t>0621452378</t>
  </si>
  <si>
    <t>0625744546</t>
  </si>
  <si>
    <t>0611532465</t>
  </si>
  <si>
    <t>0615967380</t>
  </si>
  <si>
    <t>0611022746</t>
  </si>
  <si>
    <t>0611735761</t>
  </si>
  <si>
    <t>0650153366</t>
  </si>
  <si>
    <t>0629168171</t>
  </si>
  <si>
    <t>0627215818</t>
  </si>
  <si>
    <t>0615283942</t>
  </si>
  <si>
    <t>0634593355</t>
  </si>
  <si>
    <t>097000100236</t>
  </si>
  <si>
    <t>0621380506</t>
  </si>
  <si>
    <t>097001770783</t>
  </si>
  <si>
    <t>0650194810</t>
  </si>
  <si>
    <t>0625677948</t>
  </si>
  <si>
    <t>0650184551</t>
  </si>
  <si>
    <t>0611805944</t>
  </si>
  <si>
    <t>0650187882</t>
  </si>
  <si>
    <t>097001551110</t>
  </si>
  <si>
    <t>0621587061</t>
  </si>
  <si>
    <t>0657580906</t>
  </si>
  <si>
    <t>0615469792</t>
  </si>
  <si>
    <t>0625369785</t>
  </si>
  <si>
    <t>0631106419</t>
  </si>
  <si>
    <t>0631106554</t>
  </si>
  <si>
    <t>0611680950</t>
  </si>
  <si>
    <t>0629655092</t>
  </si>
  <si>
    <t>0629682975</t>
  </si>
  <si>
    <t>097001987377</t>
  </si>
  <si>
    <t>0629685824</t>
  </si>
  <si>
    <t>0615468219</t>
  </si>
  <si>
    <t>0627241572</t>
  </si>
  <si>
    <t>0627407121</t>
  </si>
  <si>
    <t>0625520979</t>
  </si>
  <si>
    <t>0631115722</t>
  </si>
  <si>
    <t>097001353889</t>
  </si>
  <si>
    <t>097001963751</t>
  </si>
  <si>
    <t>0611330648</t>
  </si>
  <si>
    <t>097001963742</t>
  </si>
  <si>
    <t>0625433817</t>
  </si>
  <si>
    <t>0625695471</t>
  </si>
  <si>
    <t>0611234377</t>
  </si>
  <si>
    <t>0646382039</t>
  </si>
  <si>
    <t>0611090227</t>
  </si>
  <si>
    <t>0652403726</t>
  </si>
  <si>
    <t>0615865782</t>
  </si>
  <si>
    <t>0620077332</t>
  </si>
  <si>
    <t>0625655571</t>
  </si>
  <si>
    <t>0625695297</t>
  </si>
  <si>
    <t>0612840440</t>
  </si>
  <si>
    <t>0627220721</t>
  </si>
  <si>
    <t>0611238942</t>
  </si>
  <si>
    <t>0625512278</t>
  </si>
  <si>
    <t>0627907979</t>
  </si>
  <si>
    <t>097001550837</t>
  </si>
  <si>
    <t>0655328373</t>
  </si>
  <si>
    <t>0615267582</t>
  </si>
  <si>
    <t>0612746041</t>
  </si>
  <si>
    <t>0652570330</t>
  </si>
  <si>
    <t>0611641252</t>
  </si>
  <si>
    <t>0650010499</t>
  </si>
  <si>
    <t>0627183410</t>
  </si>
  <si>
    <t>0621509662</t>
  </si>
  <si>
    <t>0611769778</t>
  </si>
  <si>
    <t>0631107414</t>
  </si>
  <si>
    <t>0621809883</t>
  </si>
  <si>
    <t>0621835807</t>
  </si>
  <si>
    <t>097001188676</t>
  </si>
  <si>
    <t>0629286578</t>
  </si>
  <si>
    <t>097001599801</t>
  </si>
  <si>
    <t>0625730703</t>
  </si>
  <si>
    <t>0625741171</t>
  </si>
  <si>
    <t>097001599827</t>
  </si>
  <si>
    <t>0625261348</t>
  </si>
  <si>
    <t>0627376604</t>
  </si>
  <si>
    <t>0615328142</t>
  </si>
  <si>
    <t>0631106962</t>
  </si>
  <si>
    <t>0650077837</t>
  </si>
  <si>
    <t>0615899010</t>
  </si>
  <si>
    <t>097001521165</t>
  </si>
  <si>
    <t>0621587044</t>
  </si>
  <si>
    <t>0627044334</t>
  </si>
  <si>
    <t>0611776135</t>
  </si>
  <si>
    <t>0650196134</t>
  </si>
  <si>
    <t>0650010555</t>
  </si>
  <si>
    <t>0631106541</t>
  </si>
  <si>
    <t>0625744472</t>
  </si>
  <si>
    <t>0621620251</t>
  </si>
  <si>
    <t>0611888956</t>
  </si>
  <si>
    <t>0625260257</t>
  </si>
  <si>
    <t>0627261015</t>
  </si>
  <si>
    <t>0627182844</t>
  </si>
  <si>
    <t>0629253704</t>
  </si>
  <si>
    <t>0621924807</t>
  </si>
  <si>
    <t>097001550380</t>
  </si>
  <si>
    <t>0627433447</t>
  </si>
  <si>
    <t>097001119936</t>
  </si>
  <si>
    <t>0615168931</t>
  </si>
  <si>
    <t>0625159514</t>
  </si>
  <si>
    <t>0625511168</t>
  </si>
  <si>
    <t>0627044625</t>
  </si>
  <si>
    <t>0629057913</t>
  </si>
  <si>
    <t>0625744351</t>
  </si>
  <si>
    <t>097001548498</t>
  </si>
  <si>
    <t>0611908296</t>
  </si>
  <si>
    <t>0629526322</t>
  </si>
  <si>
    <t>097001548879</t>
  </si>
  <si>
    <t>097001551084</t>
  </si>
  <si>
    <t>0611200256</t>
  </si>
  <si>
    <t>0625065110</t>
  </si>
  <si>
    <t>097001813248</t>
  </si>
  <si>
    <t>0631070278</t>
  </si>
  <si>
    <t>0611416790</t>
  </si>
  <si>
    <t>0631106958</t>
  </si>
  <si>
    <t>0625744184</t>
  </si>
  <si>
    <t>0654763800</t>
  </si>
  <si>
    <t>0627829572</t>
  </si>
  <si>
    <t>0621878162</t>
  </si>
  <si>
    <t>0621169312</t>
  </si>
  <si>
    <t>097001511966</t>
  </si>
  <si>
    <t>0615909564</t>
  </si>
  <si>
    <t>0625744232</t>
  </si>
  <si>
    <t>0650010471</t>
  </si>
  <si>
    <t>0650176752</t>
  </si>
  <si>
    <t>0654764403</t>
  </si>
  <si>
    <t>0625682963</t>
  </si>
  <si>
    <t>0611738741</t>
  </si>
  <si>
    <t>0650194726</t>
  </si>
  <si>
    <t>0625596001</t>
  </si>
  <si>
    <t>0627382846</t>
  </si>
  <si>
    <t>0627461825</t>
  </si>
  <si>
    <t>0611596745</t>
  </si>
  <si>
    <t>0615477970</t>
  </si>
  <si>
    <t>0627909243</t>
  </si>
  <si>
    <t>0611929501</t>
  </si>
  <si>
    <t>097001551142</t>
  </si>
  <si>
    <t>0627615160</t>
  </si>
  <si>
    <t>0621386092</t>
  </si>
  <si>
    <t>097001548708</t>
  </si>
  <si>
    <t>097001749935</t>
  </si>
  <si>
    <t>0629989671</t>
  </si>
  <si>
    <t>0629244772</t>
  </si>
  <si>
    <t>0625744352</t>
  </si>
  <si>
    <t>0611283899</t>
  </si>
  <si>
    <t>0650196093</t>
  </si>
  <si>
    <t>Totaal dataverbruik</t>
  </si>
  <si>
    <t>Aansluitingen buiten EU gebruikt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</si>
</sst>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/>
    <xf numFmtId="49" fontId="0" fillId="0" borderId="0" xfId="0" applyNumberFormat="1"/>
    <xf numFmtId="0" fontId="2" fillId="0" borderId="1" xfId="0" applyFont="1" applyBorder="1" applyAlignment="1">
      <alignment horizontal="right"/>
    </xf>
    <xf numFmtId="4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9" fontId="1" fillId="0" borderId="0" xfId="0" applyNumberFormat="1" applyFont="1"/>
    <xf numFmtId="4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17" fontId="0" fillId="0" borderId="0" xfId="0" applyNumberFormat="1" applyAlignment="1">
      <alignment horizontal="left"/>
    </xf>
    <xf numFmtId="17" fontId="1" fillId="0" borderId="0" xfId="0" applyNumberFormat="1" applyFont="1" applyAlignment="1">
      <alignment horizontal="left"/>
    </xf>
    <xf numFmtId="0" fontId="1" fillId="0" borderId="0" xfId="0" applyFont="1"/>
    <xf numFmtId="3" fontId="0" fillId="0" borderId="0" xfId="0" applyNumberForma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0" fillId="0" borderId="0" xfId="0" applyNumberFormat="1"/>
    <xf numFmtId="3" fontId="0" fillId="0" borderId="0" xfId="0" applyNumberFormat="1" applyAlignment="1">
      <alignment horizontal="center"/>
    </xf>
    <xf numFmtId="3" fontId="1" fillId="0" borderId="0" xfId="0" applyNumberFormat="1" applyFont="1" applyAlignment="1">
      <alignment horizontal="center"/>
    </xf>
    <xf numFmtId="1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81D05-DDE8-499A-8019-2131A43D9ABE}">
  <dimension ref="A1:F30"/>
  <sheetViews>
    <sheetView tabSelected="1" workbookViewId="0">
      <selection activeCell="A16" sqref="A16"/>
    </sheetView>
  </sheetViews>
  <sheetFormatPr defaultRowHeight="14.4" x14ac:dyDescent="0.3"/>
  <cols>
    <col min="1" max="1" width="13.21875" style="14" customWidth="1"/>
    <col min="2" max="2" width="27.5546875" style="14" bestFit="1" customWidth="1"/>
    <col min="3" max="3" width="13.21875" style="12" customWidth="1"/>
    <col min="4" max="4" width="18.21875" style="5" customWidth="1"/>
    <col min="5" max="5" width="10.77734375" style="12" customWidth="1"/>
    <col min="6" max="6" width="12.109375" style="5" customWidth="1"/>
  </cols>
  <sheetData>
    <row r="1" spans="1:6" x14ac:dyDescent="0.3">
      <c r="A1" s="13" t="s">
        <v>64</v>
      </c>
      <c r="B1" s="13" t="s">
        <v>2</v>
      </c>
      <c r="C1" s="9" t="s">
        <v>1</v>
      </c>
      <c r="D1" s="3" t="s">
        <v>320</v>
      </c>
      <c r="E1" s="9"/>
      <c r="F1" s="3"/>
    </row>
    <row r="2" spans="1:6" x14ac:dyDescent="0.3">
      <c r="A2" s="16">
        <v>45017</v>
      </c>
      <c r="B2" s="22" t="s">
        <v>321</v>
      </c>
      <c r="C2" s="23">
        <f>27</f>
        <v>27</v>
      </c>
      <c r="D2" s="19">
        <f>'apr-23'!B30</f>
        <v>50363</v>
      </c>
      <c r="E2" s="10" t="s">
        <v>4</v>
      </c>
      <c r="F2" s="4"/>
    </row>
    <row r="3" spans="1:6" x14ac:dyDescent="0.3">
      <c r="A3" s="16">
        <v>45047</v>
      </c>
      <c r="B3" s="22" t="s">
        <v>321</v>
      </c>
      <c r="C3" s="23">
        <v>38</v>
      </c>
      <c r="D3" s="19">
        <f>'mei-23'!B41</f>
        <v>35679</v>
      </c>
      <c r="E3" s="10" t="s">
        <v>4</v>
      </c>
      <c r="F3" s="4"/>
    </row>
    <row r="4" spans="1:6" x14ac:dyDescent="0.3">
      <c r="A4" s="16">
        <v>45078</v>
      </c>
      <c r="B4" s="22" t="s">
        <v>321</v>
      </c>
      <c r="C4" s="23">
        <v>45</v>
      </c>
      <c r="D4" s="19">
        <f>'jun-23'!B48</f>
        <v>82442</v>
      </c>
      <c r="E4" s="10" t="s">
        <v>4</v>
      </c>
      <c r="F4" s="4"/>
    </row>
    <row r="5" spans="1:6" x14ac:dyDescent="0.3">
      <c r="A5" s="16">
        <v>45108</v>
      </c>
      <c r="B5" s="22" t="s">
        <v>321</v>
      </c>
      <c r="C5" s="23">
        <v>31</v>
      </c>
      <c r="D5" s="19">
        <f>'jul-23'!B34</f>
        <v>66627</v>
      </c>
      <c r="E5" s="10" t="s">
        <v>4</v>
      </c>
      <c r="F5" s="4"/>
    </row>
    <row r="6" spans="1:6" x14ac:dyDescent="0.3">
      <c r="A6" s="16">
        <v>45139</v>
      </c>
      <c r="B6" s="22" t="s">
        <v>321</v>
      </c>
      <c r="C6" s="23">
        <v>74</v>
      </c>
      <c r="D6" s="19">
        <f>'aug-23'!B77</f>
        <v>260383</v>
      </c>
      <c r="E6" s="10" t="s">
        <v>4</v>
      </c>
      <c r="F6" s="4"/>
    </row>
    <row r="7" spans="1:6" x14ac:dyDescent="0.3">
      <c r="A7" s="16">
        <v>45170</v>
      </c>
      <c r="B7" s="22" t="s">
        <v>321</v>
      </c>
      <c r="C7" s="23">
        <v>70</v>
      </c>
      <c r="D7" s="19">
        <f>'sep-23'!B73</f>
        <v>62536</v>
      </c>
      <c r="E7" s="10" t="s">
        <v>4</v>
      </c>
      <c r="F7" s="4"/>
    </row>
    <row r="8" spans="1:6" x14ac:dyDescent="0.3">
      <c r="A8" s="16">
        <v>45200</v>
      </c>
      <c r="B8" s="22" t="s">
        <v>321</v>
      </c>
      <c r="C8" s="23">
        <v>51</v>
      </c>
      <c r="D8" s="19">
        <f>'okt-23'!B54</f>
        <v>52148</v>
      </c>
      <c r="E8" s="10" t="s">
        <v>4</v>
      </c>
      <c r="F8" s="4"/>
    </row>
    <row r="9" spans="1:6" x14ac:dyDescent="0.3">
      <c r="A9" s="16">
        <v>45231</v>
      </c>
      <c r="B9" s="22" t="s">
        <v>321</v>
      </c>
      <c r="C9" s="23">
        <v>31</v>
      </c>
      <c r="D9" s="19">
        <f>'nov-23'!B34</f>
        <v>33016</v>
      </c>
      <c r="E9" s="10" t="s">
        <v>4</v>
      </c>
      <c r="F9" s="4"/>
    </row>
    <row r="10" spans="1:6" x14ac:dyDescent="0.3">
      <c r="A10" s="16">
        <v>45261</v>
      </c>
      <c r="B10" s="22" t="s">
        <v>321</v>
      </c>
      <c r="C10" s="23">
        <v>27</v>
      </c>
      <c r="D10" s="19">
        <f>'dec-23'!B30</f>
        <v>19244</v>
      </c>
      <c r="E10" s="10" t="s">
        <v>4</v>
      </c>
      <c r="F10" s="4"/>
    </row>
    <row r="11" spans="1:6" x14ac:dyDescent="0.3">
      <c r="A11" s="16">
        <v>45292</v>
      </c>
      <c r="B11" s="22" t="s">
        <v>321</v>
      </c>
      <c r="C11" s="23">
        <f>49</f>
        <v>49</v>
      </c>
      <c r="D11" s="19">
        <f>'jan-24'!B52</f>
        <v>74305</v>
      </c>
      <c r="E11" s="10" t="s">
        <v>4</v>
      </c>
      <c r="F11" s="4"/>
    </row>
    <row r="12" spans="1:6" x14ac:dyDescent="0.3">
      <c r="A12" s="16">
        <v>45323</v>
      </c>
      <c r="B12" s="22" t="s">
        <v>321</v>
      </c>
      <c r="C12" s="23">
        <v>41</v>
      </c>
      <c r="D12" s="19">
        <f>'feb-24'!B44</f>
        <v>92103</v>
      </c>
      <c r="E12" s="10" t="s">
        <v>4</v>
      </c>
      <c r="F12" s="4"/>
    </row>
    <row r="13" spans="1:6" x14ac:dyDescent="0.3">
      <c r="A13" s="14" t="s">
        <v>65</v>
      </c>
      <c r="B13" s="22" t="s">
        <v>321</v>
      </c>
      <c r="C13" s="23">
        <v>44</v>
      </c>
      <c r="D13" s="19">
        <f>'mrt-24'!B47</f>
        <v>43677</v>
      </c>
      <c r="E13" s="10" t="s">
        <v>4</v>
      </c>
      <c r="F13" s="4"/>
    </row>
    <row r="14" spans="1:6" x14ac:dyDescent="0.3">
      <c r="A14" s="16"/>
      <c r="B14" s="16"/>
      <c r="C14" s="25"/>
      <c r="D14" s="19"/>
      <c r="E14" s="10"/>
      <c r="F14" s="4"/>
    </row>
    <row r="15" spans="1:6" x14ac:dyDescent="0.3">
      <c r="A15" s="17" t="s">
        <v>66</v>
      </c>
      <c r="B15" s="17"/>
      <c r="C15" s="24">
        <f>SUM(C2:C14)</f>
        <v>528</v>
      </c>
      <c r="D15" s="20">
        <f>SUM(D2:D14)</f>
        <v>872523</v>
      </c>
      <c r="E15" s="11" t="s">
        <v>4</v>
      </c>
      <c r="F15" s="7"/>
    </row>
    <row r="16" spans="1:6" x14ac:dyDescent="0.3">
      <c r="E16" s="10"/>
      <c r="F16" s="4"/>
    </row>
    <row r="17" spans="4:6" x14ac:dyDescent="0.3">
      <c r="E17" s="10"/>
      <c r="F17" s="4"/>
    </row>
    <row r="18" spans="4:6" x14ac:dyDescent="0.3">
      <c r="E18" s="10"/>
      <c r="F18" s="4"/>
    </row>
    <row r="19" spans="4:6" x14ac:dyDescent="0.3">
      <c r="E19" s="10"/>
      <c r="F19" s="4"/>
    </row>
    <row r="20" spans="4:6" x14ac:dyDescent="0.3">
      <c r="E20" s="10"/>
      <c r="F20" s="4"/>
    </row>
    <row r="21" spans="4:6" x14ac:dyDescent="0.3">
      <c r="E21" s="10"/>
      <c r="F21" s="4"/>
    </row>
    <row r="22" spans="4:6" x14ac:dyDescent="0.3">
      <c r="E22" s="10"/>
      <c r="F22" s="4"/>
    </row>
    <row r="23" spans="4:6" x14ac:dyDescent="0.3">
      <c r="E23" s="10"/>
      <c r="F23" s="4"/>
    </row>
    <row r="24" spans="4:6" x14ac:dyDescent="0.3">
      <c r="E24" s="10"/>
      <c r="F24" s="4"/>
    </row>
    <row r="25" spans="4:6" x14ac:dyDescent="0.3">
      <c r="E25" s="10"/>
      <c r="F25" s="4"/>
    </row>
    <row r="26" spans="4:6" x14ac:dyDescent="0.3">
      <c r="E26" s="10"/>
      <c r="F26" s="4"/>
    </row>
    <row r="27" spans="4:6" x14ac:dyDescent="0.3">
      <c r="E27" s="10"/>
      <c r="F27" s="4"/>
    </row>
    <row r="28" spans="4:6" x14ac:dyDescent="0.3">
      <c r="E28" s="10"/>
      <c r="F28" s="4"/>
    </row>
    <row r="30" spans="4:6" x14ac:dyDescent="0.3">
      <c r="D30" s="8"/>
      <c r="E30" s="11"/>
      <c r="F30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workbookViewId="0">
      <selection activeCell="B2" sqref="B2"/>
    </sheetView>
  </sheetViews>
  <sheetFormatPr defaultRowHeight="14.4" x14ac:dyDescent="0.3"/>
  <cols>
    <col min="1" max="1" width="15.77734375" customWidth="1"/>
    <col min="2" max="2" width="10.77734375" style="19" customWidth="1"/>
    <col min="3" max="3" width="10.77734375" style="12" customWidth="1"/>
    <col min="4" max="4" width="10.77734375" style="5" customWidth="1"/>
  </cols>
  <sheetData>
    <row r="1" spans="1:4" x14ac:dyDescent="0.3">
      <c r="A1" s="1" t="s">
        <v>0</v>
      </c>
      <c r="B1" s="21" t="s">
        <v>1</v>
      </c>
      <c r="C1" s="9" t="s">
        <v>2</v>
      </c>
      <c r="D1" s="3"/>
    </row>
    <row r="2" spans="1:4" x14ac:dyDescent="0.3">
      <c r="A2" s="2" t="s">
        <v>3</v>
      </c>
      <c r="B2" s="19">
        <v>8056</v>
      </c>
      <c r="C2" s="10" t="s">
        <v>4</v>
      </c>
      <c r="D2" s="4"/>
    </row>
    <row r="3" spans="1:4" x14ac:dyDescent="0.3">
      <c r="A3" s="2" t="s">
        <v>5</v>
      </c>
      <c r="B3" s="19">
        <v>194</v>
      </c>
      <c r="C3" s="10" t="s">
        <v>4</v>
      </c>
      <c r="D3" s="4"/>
    </row>
    <row r="4" spans="1:4" x14ac:dyDescent="0.3">
      <c r="A4" s="2" t="s">
        <v>6</v>
      </c>
      <c r="B4" s="19">
        <v>255</v>
      </c>
      <c r="C4" s="10" t="s">
        <v>4</v>
      </c>
      <c r="D4" s="4"/>
    </row>
    <row r="5" spans="1:4" x14ac:dyDescent="0.3">
      <c r="A5" s="2" t="s">
        <v>7</v>
      </c>
      <c r="B5" s="19">
        <v>12924</v>
      </c>
      <c r="C5" s="10" t="s">
        <v>4</v>
      </c>
      <c r="D5" s="4"/>
    </row>
    <row r="6" spans="1:4" x14ac:dyDescent="0.3">
      <c r="A6" s="2" t="s">
        <v>8</v>
      </c>
      <c r="B6" s="19">
        <v>423</v>
      </c>
      <c r="C6" s="10" t="s">
        <v>4</v>
      </c>
      <c r="D6" s="4"/>
    </row>
    <row r="7" spans="1:4" x14ac:dyDescent="0.3">
      <c r="A7" s="2" t="s">
        <v>9</v>
      </c>
      <c r="B7" s="19">
        <v>151</v>
      </c>
      <c r="C7" s="10" t="s">
        <v>4</v>
      </c>
      <c r="D7" s="4"/>
    </row>
    <row r="8" spans="1:4" x14ac:dyDescent="0.3">
      <c r="A8" s="2" t="s">
        <v>10</v>
      </c>
      <c r="B8" s="19">
        <v>1221</v>
      </c>
      <c r="C8" s="10" t="s">
        <v>4</v>
      </c>
      <c r="D8" s="4"/>
    </row>
    <row r="9" spans="1:4" x14ac:dyDescent="0.3">
      <c r="A9" s="2" t="s">
        <v>11</v>
      </c>
      <c r="B9" s="19">
        <v>13096</v>
      </c>
      <c r="C9" s="10" t="s">
        <v>4</v>
      </c>
      <c r="D9" s="4"/>
    </row>
    <row r="10" spans="1:4" x14ac:dyDescent="0.3">
      <c r="A10" s="2" t="s">
        <v>12</v>
      </c>
      <c r="B10" s="19">
        <v>456</v>
      </c>
      <c r="C10" s="10" t="s">
        <v>4</v>
      </c>
      <c r="D10" s="4"/>
    </row>
    <row r="11" spans="1:4" x14ac:dyDescent="0.3">
      <c r="A11" s="2" t="s">
        <v>13</v>
      </c>
      <c r="B11" s="19">
        <v>237</v>
      </c>
      <c r="C11" s="10" t="s">
        <v>4</v>
      </c>
      <c r="D11" s="4"/>
    </row>
    <row r="12" spans="1:4" x14ac:dyDescent="0.3">
      <c r="A12" s="2" t="s">
        <v>14</v>
      </c>
      <c r="B12" s="19">
        <v>1378</v>
      </c>
      <c r="C12" s="10" t="s">
        <v>4</v>
      </c>
      <c r="D12" s="4"/>
    </row>
    <row r="13" spans="1:4" x14ac:dyDescent="0.3">
      <c r="A13" s="2" t="s">
        <v>15</v>
      </c>
      <c r="B13" s="19">
        <v>1511</v>
      </c>
      <c r="C13" s="10" t="s">
        <v>4</v>
      </c>
      <c r="D13" s="4"/>
    </row>
    <row r="14" spans="1:4" x14ac:dyDescent="0.3">
      <c r="A14" s="2" t="s">
        <v>16</v>
      </c>
      <c r="B14" s="19">
        <v>5063</v>
      </c>
      <c r="C14" s="10" t="s">
        <v>4</v>
      </c>
      <c r="D14" s="4"/>
    </row>
    <row r="15" spans="1:4" x14ac:dyDescent="0.3">
      <c r="A15" s="2" t="s">
        <v>17</v>
      </c>
      <c r="B15" s="19">
        <v>836</v>
      </c>
      <c r="C15" s="10" t="s">
        <v>4</v>
      </c>
      <c r="D15" s="4"/>
    </row>
    <row r="16" spans="1:4" x14ac:dyDescent="0.3">
      <c r="A16" s="2" t="s">
        <v>18</v>
      </c>
      <c r="B16" s="19">
        <v>496</v>
      </c>
      <c r="C16" s="10" t="s">
        <v>4</v>
      </c>
      <c r="D16" s="4"/>
    </row>
    <row r="17" spans="1:4" x14ac:dyDescent="0.3">
      <c r="A17" s="2" t="s">
        <v>19</v>
      </c>
      <c r="B17" s="19">
        <v>955</v>
      </c>
      <c r="C17" s="10" t="s">
        <v>4</v>
      </c>
      <c r="D17" s="4"/>
    </row>
    <row r="18" spans="1:4" x14ac:dyDescent="0.3">
      <c r="A18" s="2" t="s">
        <v>20</v>
      </c>
      <c r="B18" s="19">
        <v>789</v>
      </c>
      <c r="C18" s="10" t="s">
        <v>4</v>
      </c>
      <c r="D18" s="4"/>
    </row>
    <row r="19" spans="1:4" x14ac:dyDescent="0.3">
      <c r="A19" s="2" t="s">
        <v>21</v>
      </c>
      <c r="B19" s="19">
        <v>1977</v>
      </c>
      <c r="C19" s="10" t="s">
        <v>4</v>
      </c>
      <c r="D19" s="4"/>
    </row>
    <row r="20" spans="1:4" x14ac:dyDescent="0.3">
      <c r="A20" s="2" t="s">
        <v>22</v>
      </c>
      <c r="B20" s="19">
        <v>84</v>
      </c>
      <c r="C20" s="10" t="s">
        <v>4</v>
      </c>
      <c r="D20" s="4"/>
    </row>
    <row r="21" spans="1:4" x14ac:dyDescent="0.3">
      <c r="A21" s="2" t="s">
        <v>23</v>
      </c>
      <c r="B21" s="19">
        <v>81</v>
      </c>
      <c r="C21" s="10" t="s">
        <v>4</v>
      </c>
      <c r="D21" s="4"/>
    </row>
    <row r="22" spans="1:4" x14ac:dyDescent="0.3">
      <c r="A22" s="2" t="s">
        <v>24</v>
      </c>
      <c r="B22" s="19">
        <v>66</v>
      </c>
      <c r="C22" s="10" t="s">
        <v>4</v>
      </c>
      <c r="D22" s="4"/>
    </row>
    <row r="23" spans="1:4" x14ac:dyDescent="0.3">
      <c r="A23" s="2" t="s">
        <v>25</v>
      </c>
      <c r="B23" s="19">
        <v>46</v>
      </c>
      <c r="C23" s="10" t="s">
        <v>4</v>
      </c>
      <c r="D23" s="4"/>
    </row>
    <row r="24" spans="1:4" x14ac:dyDescent="0.3">
      <c r="A24" s="2" t="s">
        <v>26</v>
      </c>
      <c r="B24" s="19">
        <v>22</v>
      </c>
      <c r="C24" s="10" t="s">
        <v>4</v>
      </c>
      <c r="D24" s="4"/>
    </row>
    <row r="25" spans="1:4" x14ac:dyDescent="0.3">
      <c r="A25" s="2" t="s">
        <v>27</v>
      </c>
      <c r="B25" s="19">
        <v>21</v>
      </c>
      <c r="C25" s="10" t="s">
        <v>4</v>
      </c>
      <c r="D25" s="4"/>
    </row>
    <row r="26" spans="1:4" x14ac:dyDescent="0.3">
      <c r="A26" s="2" t="s">
        <v>28</v>
      </c>
      <c r="B26" s="19">
        <v>14</v>
      </c>
      <c r="C26" s="10" t="s">
        <v>4</v>
      </c>
      <c r="D26" s="4"/>
    </row>
    <row r="27" spans="1:4" x14ac:dyDescent="0.3">
      <c r="A27" s="2" t="s">
        <v>29</v>
      </c>
      <c r="B27" s="19">
        <v>11</v>
      </c>
      <c r="C27" s="10" t="s">
        <v>4</v>
      </c>
      <c r="D27" s="4"/>
    </row>
    <row r="28" spans="1:4" x14ac:dyDescent="0.3">
      <c r="A28" s="2" t="s">
        <v>30</v>
      </c>
      <c r="B28" s="19">
        <v>0</v>
      </c>
      <c r="C28" s="10" t="s">
        <v>4</v>
      </c>
      <c r="D28" s="4"/>
    </row>
    <row r="30" spans="1:4" x14ac:dyDescent="0.3">
      <c r="A30" s="6" t="s">
        <v>31</v>
      </c>
      <c r="B30" s="20">
        <f>SUM(B2:B29)</f>
        <v>50363</v>
      </c>
      <c r="C30" s="11" t="s">
        <v>4</v>
      </c>
      <c r="D30" s="7"/>
    </row>
  </sheetData>
  <pageMargins left="0.7" right="0.7" top="0.75" bottom="0.75" header="0.3" footer="0.3"/>
  <ignoredErrors>
    <ignoredError sqref="A2 A3:A2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F9167-A837-443F-9D62-243DF1F3C52B}">
  <dimension ref="A1:D41"/>
  <sheetViews>
    <sheetView workbookViewId="0">
      <selection activeCell="B2" sqref="B2"/>
    </sheetView>
  </sheetViews>
  <sheetFormatPr defaultRowHeight="14.4" x14ac:dyDescent="0.3"/>
  <cols>
    <col min="1" max="1" width="15.77734375" customWidth="1"/>
    <col min="2" max="2" width="10.77734375" style="19" customWidth="1"/>
    <col min="3" max="3" width="10.77734375" style="12" customWidth="1"/>
    <col min="4" max="4" width="10.77734375" style="5" customWidth="1"/>
  </cols>
  <sheetData>
    <row r="1" spans="1:4" x14ac:dyDescent="0.3">
      <c r="A1" s="1" t="s">
        <v>0</v>
      </c>
      <c r="B1" s="21" t="s">
        <v>1</v>
      </c>
      <c r="C1" s="9" t="s">
        <v>2</v>
      </c>
      <c r="D1" s="3"/>
    </row>
    <row r="2" spans="1:4" x14ac:dyDescent="0.3">
      <c r="A2" s="2" t="s">
        <v>32</v>
      </c>
      <c r="B2" s="22">
        <v>722</v>
      </c>
      <c r="C2" s="10" t="s">
        <v>4</v>
      </c>
      <c r="D2" s="4"/>
    </row>
    <row r="3" spans="1:4" x14ac:dyDescent="0.3">
      <c r="A3" s="2" t="s">
        <v>33</v>
      </c>
      <c r="B3" s="22">
        <v>98</v>
      </c>
      <c r="C3" s="10" t="s">
        <v>4</v>
      </c>
      <c r="D3" s="4"/>
    </row>
    <row r="4" spans="1:4" x14ac:dyDescent="0.3">
      <c r="A4" s="2" t="s">
        <v>34</v>
      </c>
      <c r="B4" s="22">
        <v>1476</v>
      </c>
      <c r="C4" s="10" t="s">
        <v>4</v>
      </c>
      <c r="D4" s="4"/>
    </row>
    <row r="5" spans="1:4" x14ac:dyDescent="0.3">
      <c r="A5" s="2" t="s">
        <v>35</v>
      </c>
      <c r="B5" s="22">
        <v>1352</v>
      </c>
      <c r="C5" s="10" t="s">
        <v>4</v>
      </c>
      <c r="D5" s="4"/>
    </row>
    <row r="6" spans="1:4" x14ac:dyDescent="0.3">
      <c r="A6" s="2" t="s">
        <v>36</v>
      </c>
      <c r="B6" s="22">
        <v>385</v>
      </c>
      <c r="C6" s="10" t="s">
        <v>4</v>
      </c>
      <c r="D6" s="4"/>
    </row>
    <row r="7" spans="1:4" x14ac:dyDescent="0.3">
      <c r="A7" s="2" t="s">
        <v>37</v>
      </c>
      <c r="B7" s="22">
        <v>483</v>
      </c>
      <c r="C7" s="10" t="s">
        <v>4</v>
      </c>
      <c r="D7" s="4"/>
    </row>
    <row r="8" spans="1:4" x14ac:dyDescent="0.3">
      <c r="A8" s="2" t="s">
        <v>38</v>
      </c>
      <c r="B8" s="22">
        <v>490</v>
      </c>
      <c r="C8" s="10" t="s">
        <v>4</v>
      </c>
      <c r="D8" s="4"/>
    </row>
    <row r="9" spans="1:4" x14ac:dyDescent="0.3">
      <c r="A9" s="2" t="s">
        <v>14</v>
      </c>
      <c r="B9" s="22">
        <v>769</v>
      </c>
      <c r="C9" s="10" t="s">
        <v>4</v>
      </c>
      <c r="D9" s="4"/>
    </row>
    <row r="10" spans="1:4" x14ac:dyDescent="0.3">
      <c r="A10" s="2" t="s">
        <v>39</v>
      </c>
      <c r="B10" s="22">
        <v>305</v>
      </c>
      <c r="C10" s="10" t="s">
        <v>4</v>
      </c>
      <c r="D10" s="4"/>
    </row>
    <row r="11" spans="1:4" x14ac:dyDescent="0.3">
      <c r="A11" s="2" t="s">
        <v>40</v>
      </c>
      <c r="B11" s="22">
        <v>563</v>
      </c>
      <c r="C11" s="10" t="s">
        <v>4</v>
      </c>
      <c r="D11" s="4"/>
    </row>
    <row r="12" spans="1:4" x14ac:dyDescent="0.3">
      <c r="A12" s="2" t="s">
        <v>41</v>
      </c>
      <c r="B12" s="22">
        <v>379</v>
      </c>
      <c r="C12" s="10" t="s">
        <v>4</v>
      </c>
      <c r="D12" s="4"/>
    </row>
    <row r="13" spans="1:4" x14ac:dyDescent="0.3">
      <c r="A13" s="2" t="s">
        <v>42</v>
      </c>
      <c r="B13" s="22">
        <v>174</v>
      </c>
      <c r="C13" s="10" t="s">
        <v>4</v>
      </c>
      <c r="D13" s="4"/>
    </row>
    <row r="14" spans="1:4" x14ac:dyDescent="0.3">
      <c r="A14" s="2" t="s">
        <v>43</v>
      </c>
      <c r="B14" s="22">
        <v>88</v>
      </c>
      <c r="C14" s="10" t="s">
        <v>4</v>
      </c>
      <c r="D14" s="4"/>
    </row>
    <row r="15" spans="1:4" x14ac:dyDescent="0.3">
      <c r="A15" s="2" t="s">
        <v>44</v>
      </c>
      <c r="B15" s="22">
        <v>6524</v>
      </c>
      <c r="C15" s="10" t="s">
        <v>4</v>
      </c>
      <c r="D15" s="4"/>
    </row>
    <row r="16" spans="1:4" x14ac:dyDescent="0.3">
      <c r="A16" s="2" t="s">
        <v>45</v>
      </c>
      <c r="B16" s="22">
        <v>506</v>
      </c>
      <c r="C16" s="10" t="s">
        <v>4</v>
      </c>
      <c r="D16" s="4"/>
    </row>
    <row r="17" spans="1:4" x14ac:dyDescent="0.3">
      <c r="A17" s="2" t="s">
        <v>46</v>
      </c>
      <c r="B17" s="22">
        <v>234</v>
      </c>
      <c r="C17" s="10" t="s">
        <v>4</v>
      </c>
      <c r="D17" s="4"/>
    </row>
    <row r="18" spans="1:4" x14ac:dyDescent="0.3">
      <c r="A18" s="2" t="s">
        <v>47</v>
      </c>
      <c r="B18" s="22">
        <v>341</v>
      </c>
      <c r="C18" s="10" t="s">
        <v>4</v>
      </c>
      <c r="D18" s="4"/>
    </row>
    <row r="19" spans="1:4" x14ac:dyDescent="0.3">
      <c r="A19" s="2" t="s">
        <v>8</v>
      </c>
      <c r="B19" s="22">
        <v>505</v>
      </c>
      <c r="C19" s="10" t="s">
        <v>4</v>
      </c>
      <c r="D19" s="4"/>
    </row>
    <row r="20" spans="1:4" x14ac:dyDescent="0.3">
      <c r="A20" s="2" t="s">
        <v>10</v>
      </c>
      <c r="B20" s="22">
        <v>3258</v>
      </c>
      <c r="C20" s="10" t="s">
        <v>4</v>
      </c>
      <c r="D20" s="4"/>
    </row>
    <row r="21" spans="1:4" x14ac:dyDescent="0.3">
      <c r="A21" s="2" t="s">
        <v>11</v>
      </c>
      <c r="B21" s="22">
        <v>12882</v>
      </c>
      <c r="C21" s="10" t="s">
        <v>4</v>
      </c>
      <c r="D21" s="4"/>
    </row>
    <row r="22" spans="1:4" x14ac:dyDescent="0.3">
      <c r="A22" s="2" t="s">
        <v>48</v>
      </c>
      <c r="B22" s="22">
        <v>171</v>
      </c>
      <c r="C22" s="10" t="s">
        <v>4</v>
      </c>
      <c r="D22" s="4"/>
    </row>
    <row r="23" spans="1:4" x14ac:dyDescent="0.3">
      <c r="A23" s="2" t="s">
        <v>19</v>
      </c>
      <c r="B23" s="22">
        <v>1854</v>
      </c>
      <c r="C23" s="10" t="s">
        <v>4</v>
      </c>
      <c r="D23" s="4"/>
    </row>
    <row r="24" spans="1:4" x14ac:dyDescent="0.3">
      <c r="A24" s="2" t="s">
        <v>49</v>
      </c>
      <c r="B24" s="22">
        <v>1681</v>
      </c>
      <c r="C24" s="10" t="s">
        <v>4</v>
      </c>
      <c r="D24" s="4"/>
    </row>
    <row r="25" spans="1:4" x14ac:dyDescent="0.3">
      <c r="A25" s="2" t="s">
        <v>50</v>
      </c>
      <c r="B25" s="22">
        <v>64</v>
      </c>
      <c r="C25" s="10" t="s">
        <v>4</v>
      </c>
      <c r="D25" s="4"/>
    </row>
    <row r="26" spans="1:4" x14ac:dyDescent="0.3">
      <c r="A26" s="2" t="s">
        <v>9</v>
      </c>
      <c r="B26" s="22">
        <v>63</v>
      </c>
      <c r="C26" s="10" t="s">
        <v>4</v>
      </c>
      <c r="D26" s="4"/>
    </row>
    <row r="27" spans="1:4" x14ac:dyDescent="0.3">
      <c r="A27" s="2" t="s">
        <v>51</v>
      </c>
      <c r="B27" s="22">
        <v>62</v>
      </c>
      <c r="C27" s="10" t="s">
        <v>4</v>
      </c>
      <c r="D27" s="4"/>
    </row>
    <row r="28" spans="1:4" x14ac:dyDescent="0.3">
      <c r="A28" s="2" t="s">
        <v>52</v>
      </c>
      <c r="B28" s="22">
        <v>57</v>
      </c>
      <c r="C28" s="10" t="s">
        <v>4</v>
      </c>
      <c r="D28" s="4"/>
    </row>
    <row r="29" spans="1:4" x14ac:dyDescent="0.3">
      <c r="A29" s="2" t="s">
        <v>53</v>
      </c>
      <c r="B29" s="22">
        <v>49</v>
      </c>
      <c r="C29" s="10" t="s">
        <v>4</v>
      </c>
      <c r="D29" s="4"/>
    </row>
    <row r="30" spans="1:4" x14ac:dyDescent="0.3">
      <c r="A30" s="2" t="s">
        <v>54</v>
      </c>
      <c r="B30" s="22">
        <v>39</v>
      </c>
      <c r="C30" s="10" t="s">
        <v>4</v>
      </c>
      <c r="D30" s="4"/>
    </row>
    <row r="31" spans="1:4" x14ac:dyDescent="0.3">
      <c r="A31" s="2" t="s">
        <v>55</v>
      </c>
      <c r="B31" s="22">
        <v>36</v>
      </c>
      <c r="C31" s="10" t="s">
        <v>4</v>
      </c>
      <c r="D31" s="4"/>
    </row>
    <row r="32" spans="1:4" x14ac:dyDescent="0.3">
      <c r="A32" s="2" t="s">
        <v>56</v>
      </c>
      <c r="B32" s="22">
        <v>33</v>
      </c>
      <c r="C32" s="10" t="s">
        <v>4</v>
      </c>
      <c r="D32" s="4"/>
    </row>
    <row r="33" spans="1:4" x14ac:dyDescent="0.3">
      <c r="A33" s="2" t="s">
        <v>57</v>
      </c>
      <c r="B33" s="22">
        <v>14</v>
      </c>
      <c r="C33" s="10" t="s">
        <v>4</v>
      </c>
      <c r="D33" s="4"/>
    </row>
    <row r="34" spans="1:4" x14ac:dyDescent="0.3">
      <c r="A34" s="2" t="s">
        <v>58</v>
      </c>
      <c r="B34" s="22">
        <v>10</v>
      </c>
      <c r="C34" s="10" t="s">
        <v>4</v>
      </c>
      <c r="D34" s="4"/>
    </row>
    <row r="35" spans="1:4" x14ac:dyDescent="0.3">
      <c r="A35" s="2" t="s">
        <v>59</v>
      </c>
      <c r="B35" s="22">
        <v>7</v>
      </c>
      <c r="C35" s="10" t="s">
        <v>4</v>
      </c>
      <c r="D35" s="4"/>
    </row>
    <row r="36" spans="1:4" x14ac:dyDescent="0.3">
      <c r="A36" s="2" t="s">
        <v>60</v>
      </c>
      <c r="B36" s="22">
        <v>4</v>
      </c>
      <c r="C36" s="10" t="s">
        <v>4</v>
      </c>
      <c r="D36" s="4"/>
    </row>
    <row r="37" spans="1:4" x14ac:dyDescent="0.3">
      <c r="A37" s="2" t="s">
        <v>61</v>
      </c>
      <c r="B37" s="22">
        <v>1</v>
      </c>
      <c r="C37" s="10" t="s">
        <v>4</v>
      </c>
      <c r="D37" s="4"/>
    </row>
    <row r="38" spans="1:4" x14ac:dyDescent="0.3">
      <c r="A38" s="2" t="s">
        <v>62</v>
      </c>
      <c r="B38" s="22">
        <v>0</v>
      </c>
      <c r="C38" s="10" t="s">
        <v>4</v>
      </c>
      <c r="D38" s="4"/>
    </row>
    <row r="39" spans="1:4" x14ac:dyDescent="0.3">
      <c r="A39" s="2" t="s">
        <v>63</v>
      </c>
      <c r="B39" s="22">
        <v>0</v>
      </c>
      <c r="C39" s="10" t="s">
        <v>4</v>
      </c>
      <c r="D39" s="4"/>
    </row>
    <row r="41" spans="1:4" x14ac:dyDescent="0.3">
      <c r="A41" s="6" t="s">
        <v>31</v>
      </c>
      <c r="B41" s="20">
        <f>SUM(B2:B40)</f>
        <v>35679</v>
      </c>
      <c r="C41" s="15" t="s">
        <v>4</v>
      </c>
      <c r="D41" s="7"/>
    </row>
  </sheetData>
  <pageMargins left="0.7" right="0.7" top="0.75" bottom="0.75" header="0.3" footer="0.3"/>
  <ignoredErrors>
    <ignoredError sqref="A2:A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78D5F-A974-4B8A-A52B-F2F5DD113DF7}">
  <dimension ref="A1:D48"/>
  <sheetViews>
    <sheetView workbookViewId="0">
      <selection activeCell="B2" sqref="B2"/>
    </sheetView>
  </sheetViews>
  <sheetFormatPr defaultRowHeight="14.4" x14ac:dyDescent="0.3"/>
  <cols>
    <col min="1" max="1" width="15.77734375" customWidth="1"/>
    <col min="2" max="2" width="10.77734375" style="19" customWidth="1"/>
    <col min="3" max="3" width="10.77734375" style="12" customWidth="1"/>
    <col min="4" max="4" width="10.77734375" style="5" customWidth="1"/>
  </cols>
  <sheetData>
    <row r="1" spans="1:4" x14ac:dyDescent="0.3">
      <c r="A1" s="1" t="s">
        <v>0</v>
      </c>
      <c r="B1" s="21" t="s">
        <v>1</v>
      </c>
      <c r="C1" s="9" t="s">
        <v>2</v>
      </c>
      <c r="D1" s="3"/>
    </row>
    <row r="2" spans="1:4" x14ac:dyDescent="0.3">
      <c r="A2" s="2" t="s">
        <v>34</v>
      </c>
      <c r="B2" s="19">
        <v>1395</v>
      </c>
      <c r="C2" s="10" t="s">
        <v>4</v>
      </c>
      <c r="D2" s="4"/>
    </row>
    <row r="3" spans="1:4" x14ac:dyDescent="0.3">
      <c r="A3" s="2" t="s">
        <v>35</v>
      </c>
      <c r="B3" s="19">
        <v>611</v>
      </c>
      <c r="C3" s="10" t="s">
        <v>4</v>
      </c>
      <c r="D3" s="4"/>
    </row>
    <row r="4" spans="1:4" x14ac:dyDescent="0.3">
      <c r="A4" s="2" t="s">
        <v>67</v>
      </c>
      <c r="B4" s="19">
        <v>5537</v>
      </c>
      <c r="C4" s="10" t="s">
        <v>4</v>
      </c>
      <c r="D4" s="4"/>
    </row>
    <row r="5" spans="1:4" x14ac:dyDescent="0.3">
      <c r="A5" s="2" t="s">
        <v>68</v>
      </c>
      <c r="B5" s="19">
        <v>7678</v>
      </c>
      <c r="C5" s="10" t="s">
        <v>4</v>
      </c>
      <c r="D5" s="4"/>
    </row>
    <row r="6" spans="1:4" x14ac:dyDescent="0.3">
      <c r="A6" s="2" t="s">
        <v>69</v>
      </c>
      <c r="B6" s="19">
        <v>422</v>
      </c>
      <c r="C6" s="10" t="s">
        <v>4</v>
      </c>
      <c r="D6" s="4"/>
    </row>
    <row r="7" spans="1:4" x14ac:dyDescent="0.3">
      <c r="A7" s="2" t="s">
        <v>70</v>
      </c>
      <c r="B7" s="19">
        <v>632</v>
      </c>
      <c r="C7" s="10" t="s">
        <v>4</v>
      </c>
      <c r="D7" s="4"/>
    </row>
    <row r="8" spans="1:4" x14ac:dyDescent="0.3">
      <c r="A8" s="2" t="s">
        <v>71</v>
      </c>
      <c r="B8" s="19">
        <v>1164</v>
      </c>
      <c r="C8" s="10" t="s">
        <v>4</v>
      </c>
      <c r="D8" s="4"/>
    </row>
    <row r="9" spans="1:4" x14ac:dyDescent="0.3">
      <c r="A9" s="2" t="s">
        <v>72</v>
      </c>
      <c r="B9" s="19">
        <v>745</v>
      </c>
      <c r="C9" s="10" t="s">
        <v>4</v>
      </c>
      <c r="D9" s="4"/>
    </row>
    <row r="10" spans="1:4" x14ac:dyDescent="0.3">
      <c r="A10" s="2" t="s">
        <v>39</v>
      </c>
      <c r="B10" s="19">
        <v>760</v>
      </c>
      <c r="C10" s="10" t="s">
        <v>4</v>
      </c>
      <c r="D10" s="4"/>
    </row>
    <row r="11" spans="1:4" x14ac:dyDescent="0.3">
      <c r="A11" s="2" t="s">
        <v>40</v>
      </c>
      <c r="B11" s="19">
        <v>2435</v>
      </c>
      <c r="C11" s="10" t="s">
        <v>4</v>
      </c>
      <c r="D11" s="4"/>
    </row>
    <row r="12" spans="1:4" x14ac:dyDescent="0.3">
      <c r="A12" s="2" t="s">
        <v>41</v>
      </c>
      <c r="B12" s="19">
        <v>234</v>
      </c>
      <c r="C12" s="10" t="s">
        <v>4</v>
      </c>
      <c r="D12" s="4"/>
    </row>
    <row r="13" spans="1:4" x14ac:dyDescent="0.3">
      <c r="A13" s="2" t="s">
        <v>51</v>
      </c>
      <c r="B13" s="19">
        <v>274</v>
      </c>
      <c r="C13" s="10" t="s">
        <v>4</v>
      </c>
      <c r="D13" s="4"/>
    </row>
    <row r="14" spans="1:4" x14ac:dyDescent="0.3">
      <c r="A14" s="2" t="s">
        <v>73</v>
      </c>
      <c r="B14" s="19">
        <v>11018</v>
      </c>
      <c r="C14" s="10" t="s">
        <v>4</v>
      </c>
      <c r="D14" s="4"/>
    </row>
    <row r="15" spans="1:4" x14ac:dyDescent="0.3">
      <c r="A15" s="2" t="s">
        <v>74</v>
      </c>
      <c r="B15" s="19">
        <v>362</v>
      </c>
      <c r="C15" s="10" t="s">
        <v>4</v>
      </c>
      <c r="D15" s="4"/>
    </row>
    <row r="16" spans="1:4" x14ac:dyDescent="0.3">
      <c r="A16" s="2" t="s">
        <v>45</v>
      </c>
      <c r="B16" s="19">
        <v>157</v>
      </c>
      <c r="C16" s="10" t="s">
        <v>4</v>
      </c>
      <c r="D16" s="4"/>
    </row>
    <row r="17" spans="1:4" x14ac:dyDescent="0.3">
      <c r="A17" s="2" t="s">
        <v>46</v>
      </c>
      <c r="B17" s="19">
        <v>222</v>
      </c>
      <c r="C17" s="10" t="s">
        <v>4</v>
      </c>
      <c r="D17" s="4"/>
    </row>
    <row r="18" spans="1:4" x14ac:dyDescent="0.3">
      <c r="A18" s="2" t="s">
        <v>75</v>
      </c>
      <c r="B18" s="19">
        <v>16390</v>
      </c>
      <c r="C18" s="10" t="s">
        <v>4</v>
      </c>
      <c r="D18" s="4"/>
    </row>
    <row r="19" spans="1:4" x14ac:dyDescent="0.3">
      <c r="A19" s="2" t="s">
        <v>76</v>
      </c>
      <c r="B19" s="19">
        <v>275</v>
      </c>
      <c r="C19" s="10" t="s">
        <v>4</v>
      </c>
      <c r="D19" s="4"/>
    </row>
    <row r="20" spans="1:4" x14ac:dyDescent="0.3">
      <c r="A20" s="2" t="s">
        <v>77</v>
      </c>
      <c r="B20" s="19">
        <v>20864</v>
      </c>
      <c r="C20" s="10" t="s">
        <v>4</v>
      </c>
      <c r="D20" s="4"/>
    </row>
    <row r="21" spans="1:4" x14ac:dyDescent="0.3">
      <c r="A21" s="2" t="s">
        <v>78</v>
      </c>
      <c r="B21" s="19">
        <v>1890</v>
      </c>
      <c r="C21" s="10" t="s">
        <v>4</v>
      </c>
      <c r="D21" s="4"/>
    </row>
    <row r="22" spans="1:4" x14ac:dyDescent="0.3">
      <c r="A22" s="2" t="s">
        <v>8</v>
      </c>
      <c r="B22" s="19">
        <v>231</v>
      </c>
      <c r="C22" s="10" t="s">
        <v>4</v>
      </c>
      <c r="D22" s="4"/>
    </row>
    <row r="23" spans="1:4" x14ac:dyDescent="0.3">
      <c r="A23" s="2" t="s">
        <v>79</v>
      </c>
      <c r="B23" s="19">
        <v>632</v>
      </c>
      <c r="C23" s="10" t="s">
        <v>4</v>
      </c>
      <c r="D23" s="4"/>
    </row>
    <row r="24" spans="1:4" x14ac:dyDescent="0.3">
      <c r="A24" s="2" t="s">
        <v>9</v>
      </c>
      <c r="B24" s="19">
        <v>216</v>
      </c>
      <c r="C24" s="10" t="s">
        <v>4</v>
      </c>
      <c r="D24" s="4"/>
    </row>
    <row r="25" spans="1:4" x14ac:dyDescent="0.3">
      <c r="A25" s="2" t="s">
        <v>10</v>
      </c>
      <c r="B25" s="19">
        <v>2772</v>
      </c>
      <c r="C25" s="10" t="s">
        <v>4</v>
      </c>
      <c r="D25" s="4"/>
    </row>
    <row r="26" spans="1:4" x14ac:dyDescent="0.3">
      <c r="A26" s="2" t="s">
        <v>11</v>
      </c>
      <c r="B26" s="19">
        <v>3597</v>
      </c>
      <c r="C26" s="10" t="s">
        <v>4</v>
      </c>
      <c r="D26" s="4"/>
    </row>
    <row r="27" spans="1:4" x14ac:dyDescent="0.3">
      <c r="A27" s="2" t="s">
        <v>19</v>
      </c>
      <c r="B27" s="19">
        <v>1402</v>
      </c>
      <c r="C27" s="10" t="s">
        <v>4</v>
      </c>
      <c r="D27" s="4"/>
    </row>
    <row r="28" spans="1:4" x14ac:dyDescent="0.3">
      <c r="A28" s="2" t="s">
        <v>80</v>
      </c>
      <c r="B28" s="19">
        <v>80</v>
      </c>
      <c r="C28" s="10" t="s">
        <v>4</v>
      </c>
      <c r="D28" s="4"/>
    </row>
    <row r="29" spans="1:4" x14ac:dyDescent="0.3">
      <c r="A29" s="2" t="s">
        <v>81</v>
      </c>
      <c r="B29" s="19">
        <v>79</v>
      </c>
      <c r="C29" s="10" t="s">
        <v>4</v>
      </c>
      <c r="D29" s="4"/>
    </row>
    <row r="30" spans="1:4" x14ac:dyDescent="0.3">
      <c r="A30" s="2" t="s">
        <v>43</v>
      </c>
      <c r="B30" s="19">
        <v>78</v>
      </c>
      <c r="C30" s="10" t="s">
        <v>4</v>
      </c>
      <c r="D30" s="4"/>
    </row>
    <row r="31" spans="1:4" x14ac:dyDescent="0.3">
      <c r="A31" s="2" t="s">
        <v>47</v>
      </c>
      <c r="B31" s="19">
        <v>75</v>
      </c>
      <c r="C31" s="10" t="s">
        <v>4</v>
      </c>
      <c r="D31" s="4"/>
    </row>
    <row r="32" spans="1:4" x14ac:dyDescent="0.3">
      <c r="A32" s="2" t="s">
        <v>27</v>
      </c>
      <c r="B32" s="19">
        <v>64</v>
      </c>
      <c r="C32" s="10" t="s">
        <v>4</v>
      </c>
      <c r="D32" s="4"/>
    </row>
    <row r="33" spans="1:4" x14ac:dyDescent="0.3">
      <c r="A33" s="2" t="s">
        <v>82</v>
      </c>
      <c r="B33" s="19">
        <v>37</v>
      </c>
      <c r="C33" s="10" t="s">
        <v>4</v>
      </c>
      <c r="D33" s="4"/>
    </row>
    <row r="34" spans="1:4" x14ac:dyDescent="0.3">
      <c r="A34" s="2" t="s">
        <v>83</v>
      </c>
      <c r="B34" s="19">
        <v>27</v>
      </c>
      <c r="C34" s="10" t="s">
        <v>4</v>
      </c>
      <c r="D34" s="4"/>
    </row>
    <row r="35" spans="1:4" x14ac:dyDescent="0.3">
      <c r="A35" s="2" t="s">
        <v>84</v>
      </c>
      <c r="B35" s="19">
        <v>23</v>
      </c>
      <c r="C35" s="10" t="s">
        <v>4</v>
      </c>
      <c r="D35" s="4"/>
    </row>
    <row r="36" spans="1:4" x14ac:dyDescent="0.3">
      <c r="A36" s="2" t="s">
        <v>57</v>
      </c>
      <c r="B36" s="19">
        <v>21</v>
      </c>
      <c r="C36" s="10" t="s">
        <v>4</v>
      </c>
      <c r="D36" s="4"/>
    </row>
    <row r="37" spans="1:4" x14ac:dyDescent="0.3">
      <c r="A37" s="2" t="s">
        <v>53</v>
      </c>
      <c r="B37" s="19">
        <v>13</v>
      </c>
      <c r="C37" s="10" t="s">
        <v>4</v>
      </c>
      <c r="D37" s="4"/>
    </row>
    <row r="38" spans="1:4" x14ac:dyDescent="0.3">
      <c r="A38" s="2" t="s">
        <v>85</v>
      </c>
      <c r="B38" s="19">
        <v>12</v>
      </c>
      <c r="C38" s="10" t="s">
        <v>4</v>
      </c>
      <c r="D38" s="4"/>
    </row>
    <row r="39" spans="1:4" x14ac:dyDescent="0.3">
      <c r="A39" s="2" t="s">
        <v>86</v>
      </c>
      <c r="B39" s="19">
        <v>10</v>
      </c>
      <c r="C39" s="10" t="s">
        <v>4</v>
      </c>
      <c r="D39" s="4"/>
    </row>
    <row r="40" spans="1:4" x14ac:dyDescent="0.3">
      <c r="A40" s="2" t="s">
        <v>87</v>
      </c>
      <c r="B40" s="19">
        <v>2</v>
      </c>
      <c r="C40" s="10" t="s">
        <v>4</v>
      </c>
      <c r="D40" s="4"/>
    </row>
    <row r="41" spans="1:4" x14ac:dyDescent="0.3">
      <c r="A41" s="2" t="s">
        <v>12</v>
      </c>
      <c r="B41" s="19">
        <v>2</v>
      </c>
      <c r="C41" s="10" t="s">
        <v>4</v>
      </c>
      <c r="D41" s="4"/>
    </row>
    <row r="42" spans="1:4" x14ac:dyDescent="0.3">
      <c r="A42" s="2" t="s">
        <v>88</v>
      </c>
      <c r="B42" s="19">
        <v>2</v>
      </c>
      <c r="C42" s="10" t="s">
        <v>4</v>
      </c>
      <c r="D42" s="4"/>
    </row>
    <row r="43" spans="1:4" x14ac:dyDescent="0.3">
      <c r="A43" s="2" t="s">
        <v>89</v>
      </c>
      <c r="B43" s="19">
        <v>1</v>
      </c>
      <c r="C43" s="10" t="s">
        <v>4</v>
      </c>
      <c r="D43" s="4"/>
    </row>
    <row r="44" spans="1:4" x14ac:dyDescent="0.3">
      <c r="A44" s="2" t="s">
        <v>90</v>
      </c>
      <c r="B44" s="19">
        <v>1</v>
      </c>
      <c r="C44" s="10" t="s">
        <v>4</v>
      </c>
      <c r="D44" s="4"/>
    </row>
    <row r="45" spans="1:4" x14ac:dyDescent="0.3">
      <c r="A45" s="2" t="s">
        <v>91</v>
      </c>
      <c r="B45" s="19">
        <v>0</v>
      </c>
      <c r="C45" s="10" t="s">
        <v>4</v>
      </c>
      <c r="D45" s="4"/>
    </row>
    <row r="46" spans="1:4" x14ac:dyDescent="0.3">
      <c r="A46" s="2" t="s">
        <v>92</v>
      </c>
      <c r="B46" s="19">
        <v>0</v>
      </c>
      <c r="C46" s="10" t="s">
        <v>4</v>
      </c>
      <c r="D46" s="4"/>
    </row>
    <row r="48" spans="1:4" s="18" customFormat="1" x14ac:dyDescent="0.3">
      <c r="A48" s="6" t="s">
        <v>31</v>
      </c>
      <c r="B48" s="20">
        <f>SUM(B2:B47)</f>
        <v>82442</v>
      </c>
      <c r="C48" s="15" t="s">
        <v>4</v>
      </c>
      <c r="D48" s="7"/>
    </row>
  </sheetData>
  <pageMargins left="0.7" right="0.7" top="0.75" bottom="0.75" header="0.3" footer="0.3"/>
  <ignoredErrors>
    <ignoredError sqref="A2:A4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903FF-5F9F-4AB6-B580-7179C4D22736}">
  <dimension ref="A1:D34"/>
  <sheetViews>
    <sheetView workbookViewId="0">
      <selection activeCell="B2" sqref="B2"/>
    </sheetView>
  </sheetViews>
  <sheetFormatPr defaultRowHeight="14.4" x14ac:dyDescent="0.3"/>
  <cols>
    <col min="1" max="1" width="15.77734375" customWidth="1"/>
    <col min="2" max="2" width="10.77734375" style="19" customWidth="1"/>
    <col min="3" max="3" width="10.77734375" style="12" customWidth="1"/>
    <col min="4" max="4" width="10.77734375" style="4" customWidth="1"/>
  </cols>
  <sheetData>
    <row r="1" spans="1:4" x14ac:dyDescent="0.3">
      <c r="A1" s="1" t="s">
        <v>0</v>
      </c>
      <c r="B1" s="20" t="s">
        <v>1</v>
      </c>
      <c r="C1" s="9" t="s">
        <v>2</v>
      </c>
      <c r="D1" s="20"/>
    </row>
    <row r="2" spans="1:4" x14ac:dyDescent="0.3">
      <c r="A2" s="2" t="s">
        <v>93</v>
      </c>
      <c r="B2" s="19">
        <v>2065</v>
      </c>
      <c r="C2" s="10" t="s">
        <v>4</v>
      </c>
    </row>
    <row r="3" spans="1:4" x14ac:dyDescent="0.3">
      <c r="A3" s="2" t="s">
        <v>35</v>
      </c>
      <c r="B3" s="19">
        <v>136</v>
      </c>
      <c r="C3" s="10" t="s">
        <v>4</v>
      </c>
    </row>
    <row r="4" spans="1:4" x14ac:dyDescent="0.3">
      <c r="A4" s="2" t="s">
        <v>68</v>
      </c>
      <c r="B4" s="19">
        <v>1494</v>
      </c>
      <c r="C4" s="10" t="s">
        <v>4</v>
      </c>
    </row>
    <row r="5" spans="1:4" x14ac:dyDescent="0.3">
      <c r="A5" s="2" t="s">
        <v>94</v>
      </c>
      <c r="B5" s="19">
        <v>754</v>
      </c>
      <c r="C5" s="10" t="s">
        <v>4</v>
      </c>
    </row>
    <row r="6" spans="1:4" x14ac:dyDescent="0.3">
      <c r="A6" s="2" t="s">
        <v>39</v>
      </c>
      <c r="B6" s="19">
        <v>2037</v>
      </c>
      <c r="C6" s="10" t="s">
        <v>4</v>
      </c>
    </row>
    <row r="7" spans="1:4" x14ac:dyDescent="0.3">
      <c r="A7" s="2" t="s">
        <v>41</v>
      </c>
      <c r="B7" s="19">
        <v>408</v>
      </c>
      <c r="C7" s="10" t="s">
        <v>4</v>
      </c>
    </row>
    <row r="8" spans="1:4" x14ac:dyDescent="0.3">
      <c r="A8" s="2" t="s">
        <v>77</v>
      </c>
      <c r="B8" s="19">
        <v>2635</v>
      </c>
      <c r="C8" s="10" t="s">
        <v>4</v>
      </c>
    </row>
    <row r="9" spans="1:4" x14ac:dyDescent="0.3">
      <c r="A9" s="2" t="s">
        <v>95</v>
      </c>
      <c r="B9" s="19">
        <v>16492</v>
      </c>
      <c r="C9" s="10" t="s">
        <v>4</v>
      </c>
    </row>
    <row r="10" spans="1:4" x14ac:dyDescent="0.3">
      <c r="A10" s="2" t="s">
        <v>75</v>
      </c>
      <c r="B10" s="19">
        <v>22032</v>
      </c>
      <c r="C10" s="10" t="s">
        <v>4</v>
      </c>
    </row>
    <row r="11" spans="1:4" x14ac:dyDescent="0.3">
      <c r="A11" s="2" t="s">
        <v>8</v>
      </c>
      <c r="B11" s="19">
        <v>109</v>
      </c>
      <c r="C11" s="10" t="s">
        <v>4</v>
      </c>
    </row>
    <row r="12" spans="1:4" x14ac:dyDescent="0.3">
      <c r="A12" s="2" t="s">
        <v>96</v>
      </c>
      <c r="B12" s="19">
        <v>2837</v>
      </c>
      <c r="C12" s="10" t="s">
        <v>4</v>
      </c>
    </row>
    <row r="13" spans="1:4" x14ac:dyDescent="0.3">
      <c r="A13" s="2" t="s">
        <v>9</v>
      </c>
      <c r="B13" s="19">
        <v>443</v>
      </c>
      <c r="C13" s="10" t="s">
        <v>4</v>
      </c>
    </row>
    <row r="14" spans="1:4" x14ac:dyDescent="0.3">
      <c r="A14" s="2" t="s">
        <v>11</v>
      </c>
      <c r="B14" s="19">
        <v>11014</v>
      </c>
      <c r="C14" s="10" t="s">
        <v>4</v>
      </c>
    </row>
    <row r="15" spans="1:4" x14ac:dyDescent="0.3">
      <c r="A15" s="2" t="s">
        <v>97</v>
      </c>
      <c r="B15" s="19">
        <v>654</v>
      </c>
      <c r="C15" s="10" t="s">
        <v>4</v>
      </c>
    </row>
    <row r="16" spans="1:4" x14ac:dyDescent="0.3">
      <c r="A16" s="2" t="s">
        <v>98</v>
      </c>
      <c r="B16" s="19">
        <v>1032</v>
      </c>
      <c r="C16" s="10" t="s">
        <v>4</v>
      </c>
    </row>
    <row r="17" spans="1:3" x14ac:dyDescent="0.3">
      <c r="A17" s="2" t="s">
        <v>19</v>
      </c>
      <c r="B17" s="19">
        <v>1531</v>
      </c>
      <c r="C17" s="10" t="s">
        <v>4</v>
      </c>
    </row>
    <row r="18" spans="1:3" x14ac:dyDescent="0.3">
      <c r="A18" s="2" t="s">
        <v>99</v>
      </c>
      <c r="B18" s="19">
        <v>112</v>
      </c>
      <c r="C18" s="10" t="s">
        <v>4</v>
      </c>
    </row>
    <row r="19" spans="1:3" x14ac:dyDescent="0.3">
      <c r="A19" s="2" t="s">
        <v>100</v>
      </c>
      <c r="B19" s="19">
        <v>172</v>
      </c>
      <c r="C19" s="10" t="s">
        <v>4</v>
      </c>
    </row>
    <row r="20" spans="1:3" x14ac:dyDescent="0.3">
      <c r="A20" s="2" t="s">
        <v>101</v>
      </c>
      <c r="B20" s="19">
        <v>108</v>
      </c>
      <c r="C20" s="10" t="s">
        <v>4</v>
      </c>
    </row>
    <row r="21" spans="1:3" x14ac:dyDescent="0.3">
      <c r="A21" s="2" t="s">
        <v>102</v>
      </c>
      <c r="B21" s="19">
        <v>115</v>
      </c>
      <c r="C21" s="10" t="s">
        <v>4</v>
      </c>
    </row>
    <row r="22" spans="1:3" x14ac:dyDescent="0.3">
      <c r="A22" s="2" t="s">
        <v>103</v>
      </c>
      <c r="B22" s="19">
        <v>151</v>
      </c>
      <c r="C22" s="10" t="s">
        <v>4</v>
      </c>
    </row>
    <row r="23" spans="1:3" x14ac:dyDescent="0.3">
      <c r="A23" s="2" t="s">
        <v>83</v>
      </c>
      <c r="B23" s="19">
        <v>82</v>
      </c>
      <c r="C23" s="10" t="s">
        <v>4</v>
      </c>
    </row>
    <row r="24" spans="1:3" x14ac:dyDescent="0.3">
      <c r="A24" s="2" t="s">
        <v>104</v>
      </c>
      <c r="B24" s="19">
        <v>50</v>
      </c>
      <c r="C24" s="10" t="s">
        <v>4</v>
      </c>
    </row>
    <row r="25" spans="1:3" x14ac:dyDescent="0.3">
      <c r="A25" s="2" t="s">
        <v>105</v>
      </c>
      <c r="B25" s="19">
        <v>46</v>
      </c>
      <c r="C25" s="10" t="s">
        <v>4</v>
      </c>
    </row>
    <row r="26" spans="1:3" x14ac:dyDescent="0.3">
      <c r="A26" s="2" t="s">
        <v>106</v>
      </c>
      <c r="B26" s="19">
        <v>44</v>
      </c>
      <c r="C26" s="10" t="s">
        <v>4</v>
      </c>
    </row>
    <row r="27" spans="1:3" x14ac:dyDescent="0.3">
      <c r="A27" s="2" t="s">
        <v>90</v>
      </c>
      <c r="B27" s="19">
        <v>33</v>
      </c>
      <c r="C27" s="10" t="s">
        <v>4</v>
      </c>
    </row>
    <row r="28" spans="1:3" x14ac:dyDescent="0.3">
      <c r="A28" s="2" t="s">
        <v>5</v>
      </c>
      <c r="B28" s="19">
        <v>26</v>
      </c>
      <c r="C28" s="10" t="s">
        <v>4</v>
      </c>
    </row>
    <row r="29" spans="1:3" x14ac:dyDescent="0.3">
      <c r="A29" s="2" t="s">
        <v>107</v>
      </c>
      <c r="B29" s="19">
        <v>7</v>
      </c>
      <c r="C29" s="10" t="s">
        <v>4</v>
      </c>
    </row>
    <row r="30" spans="1:3" x14ac:dyDescent="0.3">
      <c r="A30" s="2" t="s">
        <v>69</v>
      </c>
      <c r="B30" s="19">
        <v>7</v>
      </c>
      <c r="C30" s="10" t="s">
        <v>4</v>
      </c>
    </row>
    <row r="31" spans="1:3" x14ac:dyDescent="0.3">
      <c r="A31" s="2" t="s">
        <v>26</v>
      </c>
      <c r="B31" s="19">
        <v>1</v>
      </c>
      <c r="C31" s="10" t="s">
        <v>4</v>
      </c>
    </row>
    <row r="32" spans="1:3" x14ac:dyDescent="0.3">
      <c r="A32" s="2" t="s">
        <v>108</v>
      </c>
      <c r="B32" s="19">
        <v>0</v>
      </c>
      <c r="C32" s="10" t="s">
        <v>4</v>
      </c>
    </row>
    <row r="33" spans="1:4" x14ac:dyDescent="0.3">
      <c r="A33" s="2"/>
      <c r="C33" s="10"/>
    </row>
    <row r="34" spans="1:4" s="18" customFormat="1" x14ac:dyDescent="0.3">
      <c r="A34" s="6" t="s">
        <v>31</v>
      </c>
      <c r="B34" s="20">
        <f>SUM(B2:B33)</f>
        <v>66627</v>
      </c>
      <c r="C34" s="15" t="s">
        <v>4</v>
      </c>
      <c r="D34" s="7"/>
    </row>
  </sheetData>
  <pageMargins left="0.7" right="0.7" top="0.75" bottom="0.75" header="0.3" footer="0.3"/>
  <ignoredErrors>
    <ignoredError sqref="A2:A3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DC545-F0F4-4A8B-82CB-5AD769A13F19}">
  <dimension ref="A1:D77"/>
  <sheetViews>
    <sheetView workbookViewId="0">
      <selection activeCell="B2" sqref="B2"/>
    </sheetView>
  </sheetViews>
  <sheetFormatPr defaultRowHeight="14.4" x14ac:dyDescent="0.3"/>
  <cols>
    <col min="1" max="1" width="15.77734375" customWidth="1"/>
    <col min="2" max="2" width="10.77734375" style="19" customWidth="1"/>
    <col min="3" max="3" width="10.77734375" style="12" customWidth="1"/>
    <col min="4" max="4" width="10.77734375" style="4" customWidth="1"/>
  </cols>
  <sheetData>
    <row r="1" spans="1:4" x14ac:dyDescent="0.3">
      <c r="A1" s="1" t="s">
        <v>0</v>
      </c>
      <c r="B1" s="20" t="s">
        <v>1</v>
      </c>
      <c r="C1" s="9" t="s">
        <v>2</v>
      </c>
      <c r="D1" s="7"/>
    </row>
    <row r="2" spans="1:4" x14ac:dyDescent="0.3">
      <c r="A2" s="2" t="s">
        <v>93</v>
      </c>
      <c r="B2" s="19">
        <v>790</v>
      </c>
      <c r="C2" s="10" t="s">
        <v>4</v>
      </c>
    </row>
    <row r="3" spans="1:4" x14ac:dyDescent="0.3">
      <c r="A3" s="2" t="s">
        <v>109</v>
      </c>
      <c r="B3" s="19">
        <v>169214</v>
      </c>
      <c r="C3" s="10" t="s">
        <v>4</v>
      </c>
    </row>
    <row r="4" spans="1:4" x14ac:dyDescent="0.3">
      <c r="A4" s="2" t="s">
        <v>110</v>
      </c>
      <c r="B4" s="19">
        <v>122</v>
      </c>
      <c r="C4" s="10" t="s">
        <v>4</v>
      </c>
    </row>
    <row r="5" spans="1:4" x14ac:dyDescent="0.3">
      <c r="A5" s="2" t="s">
        <v>111</v>
      </c>
      <c r="B5" s="19">
        <v>5594</v>
      </c>
      <c r="C5" s="10" t="s">
        <v>4</v>
      </c>
    </row>
    <row r="6" spans="1:4" x14ac:dyDescent="0.3">
      <c r="A6" s="2" t="s">
        <v>17</v>
      </c>
      <c r="B6" s="19">
        <v>461</v>
      </c>
      <c r="C6" s="10" t="s">
        <v>4</v>
      </c>
    </row>
    <row r="7" spans="1:4" x14ac:dyDescent="0.3">
      <c r="A7" s="2" t="s">
        <v>112</v>
      </c>
      <c r="B7" s="19">
        <v>109</v>
      </c>
      <c r="C7" s="10" t="s">
        <v>4</v>
      </c>
    </row>
    <row r="8" spans="1:4" x14ac:dyDescent="0.3">
      <c r="A8" s="2" t="s">
        <v>36</v>
      </c>
      <c r="B8" s="19">
        <v>176</v>
      </c>
      <c r="C8" s="10" t="s">
        <v>4</v>
      </c>
    </row>
    <row r="9" spans="1:4" x14ac:dyDescent="0.3">
      <c r="A9" s="2" t="s">
        <v>113</v>
      </c>
      <c r="B9" s="19">
        <v>12564</v>
      </c>
      <c r="C9" s="10" t="s">
        <v>4</v>
      </c>
    </row>
    <row r="10" spans="1:4" x14ac:dyDescent="0.3">
      <c r="A10" s="2" t="s">
        <v>37</v>
      </c>
      <c r="B10" s="19">
        <v>721</v>
      </c>
      <c r="C10" s="10" t="s">
        <v>4</v>
      </c>
    </row>
    <row r="11" spans="1:4" x14ac:dyDescent="0.3">
      <c r="A11" s="2" t="s">
        <v>58</v>
      </c>
      <c r="B11" s="19">
        <v>96</v>
      </c>
      <c r="C11" s="10" t="s">
        <v>4</v>
      </c>
    </row>
    <row r="12" spans="1:4" x14ac:dyDescent="0.3">
      <c r="A12" s="2" t="s">
        <v>114</v>
      </c>
      <c r="B12" s="19">
        <v>162</v>
      </c>
      <c r="C12" s="10" t="s">
        <v>4</v>
      </c>
    </row>
    <row r="13" spans="1:4" x14ac:dyDescent="0.3">
      <c r="A13" s="2" t="s">
        <v>105</v>
      </c>
      <c r="B13" s="19">
        <v>713</v>
      </c>
      <c r="C13" s="10" t="s">
        <v>4</v>
      </c>
    </row>
    <row r="14" spans="1:4" x14ac:dyDescent="0.3">
      <c r="A14" s="2" t="s">
        <v>115</v>
      </c>
      <c r="B14" s="19">
        <v>149</v>
      </c>
      <c r="C14" s="10" t="s">
        <v>4</v>
      </c>
    </row>
    <row r="15" spans="1:4" x14ac:dyDescent="0.3">
      <c r="A15" s="2" t="s">
        <v>83</v>
      </c>
      <c r="B15" s="19">
        <v>490</v>
      </c>
      <c r="C15" s="10" t="s">
        <v>4</v>
      </c>
    </row>
    <row r="16" spans="1:4" x14ac:dyDescent="0.3">
      <c r="A16" s="2" t="s">
        <v>5</v>
      </c>
      <c r="B16" s="19">
        <v>496</v>
      </c>
      <c r="C16" s="10" t="s">
        <v>4</v>
      </c>
    </row>
    <row r="17" spans="1:3" x14ac:dyDescent="0.3">
      <c r="A17" s="2" t="s">
        <v>116</v>
      </c>
      <c r="B17" s="19">
        <v>130</v>
      </c>
      <c r="C17" s="10" t="s">
        <v>4</v>
      </c>
    </row>
    <row r="18" spans="1:3" x14ac:dyDescent="0.3">
      <c r="A18" s="2" t="s">
        <v>117</v>
      </c>
      <c r="B18" s="19">
        <v>1353</v>
      </c>
      <c r="C18" s="10" t="s">
        <v>4</v>
      </c>
    </row>
    <row r="19" spans="1:3" x14ac:dyDescent="0.3">
      <c r="A19" s="2" t="s">
        <v>39</v>
      </c>
      <c r="B19" s="19">
        <v>949</v>
      </c>
      <c r="C19" s="10" t="s">
        <v>4</v>
      </c>
    </row>
    <row r="20" spans="1:3" x14ac:dyDescent="0.3">
      <c r="A20" s="2" t="s">
        <v>118</v>
      </c>
      <c r="B20" s="19">
        <v>117</v>
      </c>
      <c r="C20" s="10" t="s">
        <v>4</v>
      </c>
    </row>
    <row r="21" spans="1:3" x14ac:dyDescent="0.3">
      <c r="A21" s="2" t="s">
        <v>119</v>
      </c>
      <c r="B21" s="19">
        <v>797</v>
      </c>
      <c r="C21" s="10" t="s">
        <v>4</v>
      </c>
    </row>
    <row r="22" spans="1:3" x14ac:dyDescent="0.3">
      <c r="A22" s="2" t="s">
        <v>120</v>
      </c>
      <c r="B22" s="19">
        <v>937</v>
      </c>
      <c r="C22" s="10" t="s">
        <v>4</v>
      </c>
    </row>
    <row r="23" spans="1:3" x14ac:dyDescent="0.3">
      <c r="A23" s="2" t="s">
        <v>104</v>
      </c>
      <c r="B23" s="19">
        <v>1700</v>
      </c>
      <c r="C23" s="10" t="s">
        <v>4</v>
      </c>
    </row>
    <row r="24" spans="1:3" x14ac:dyDescent="0.3">
      <c r="A24" s="2" t="s">
        <v>121</v>
      </c>
      <c r="B24" s="19">
        <v>39847</v>
      </c>
      <c r="C24" s="10" t="s">
        <v>4</v>
      </c>
    </row>
    <row r="25" spans="1:3" x14ac:dyDescent="0.3">
      <c r="A25" s="2" t="s">
        <v>96</v>
      </c>
      <c r="B25" s="19">
        <v>996</v>
      </c>
      <c r="C25" s="10" t="s">
        <v>4</v>
      </c>
    </row>
    <row r="26" spans="1:3" x14ac:dyDescent="0.3">
      <c r="A26" s="2" t="s">
        <v>122</v>
      </c>
      <c r="B26" s="19">
        <v>1635</v>
      </c>
      <c r="C26" s="10" t="s">
        <v>4</v>
      </c>
    </row>
    <row r="27" spans="1:3" x14ac:dyDescent="0.3">
      <c r="A27" s="2" t="s">
        <v>123</v>
      </c>
      <c r="B27" s="19">
        <v>380</v>
      </c>
      <c r="C27" s="10" t="s">
        <v>4</v>
      </c>
    </row>
    <row r="28" spans="1:3" x14ac:dyDescent="0.3">
      <c r="A28" s="2" t="s">
        <v>124</v>
      </c>
      <c r="B28" s="19">
        <v>1720</v>
      </c>
      <c r="C28" s="10" t="s">
        <v>4</v>
      </c>
    </row>
    <row r="29" spans="1:3" x14ac:dyDescent="0.3">
      <c r="A29" s="2" t="s">
        <v>125</v>
      </c>
      <c r="B29" s="19">
        <v>565</v>
      </c>
      <c r="C29" s="10" t="s">
        <v>4</v>
      </c>
    </row>
    <row r="30" spans="1:3" x14ac:dyDescent="0.3">
      <c r="A30" s="2" t="s">
        <v>48</v>
      </c>
      <c r="B30" s="19">
        <v>96</v>
      </c>
      <c r="C30" s="10" t="s">
        <v>4</v>
      </c>
    </row>
    <row r="31" spans="1:3" x14ac:dyDescent="0.3">
      <c r="A31" s="2" t="s">
        <v>24</v>
      </c>
      <c r="B31" s="19">
        <v>4012</v>
      </c>
      <c r="C31" s="10" t="s">
        <v>4</v>
      </c>
    </row>
    <row r="32" spans="1:3" x14ac:dyDescent="0.3">
      <c r="A32" s="2" t="s">
        <v>126</v>
      </c>
      <c r="B32" s="19">
        <v>7949</v>
      </c>
      <c r="C32" s="10" t="s">
        <v>4</v>
      </c>
    </row>
    <row r="33" spans="1:4" x14ac:dyDescent="0.3">
      <c r="A33" s="2" t="s">
        <v>100</v>
      </c>
      <c r="B33" s="19">
        <v>1456</v>
      </c>
      <c r="C33" s="10" t="s">
        <v>4</v>
      </c>
    </row>
    <row r="34" spans="1:4" x14ac:dyDescent="0.3">
      <c r="A34" s="2" t="s">
        <v>127</v>
      </c>
      <c r="B34" s="19">
        <v>175</v>
      </c>
      <c r="C34" s="10" t="s">
        <v>4</v>
      </c>
    </row>
    <row r="35" spans="1:4" x14ac:dyDescent="0.3">
      <c r="A35" s="2" t="s">
        <v>128</v>
      </c>
      <c r="B35" s="19">
        <v>298</v>
      </c>
      <c r="C35" s="10" t="s">
        <v>4</v>
      </c>
    </row>
    <row r="36" spans="1:4" x14ac:dyDescent="0.3">
      <c r="A36" s="2" t="s">
        <v>129</v>
      </c>
      <c r="B36" s="19">
        <v>454</v>
      </c>
      <c r="C36" s="10" t="s">
        <v>4</v>
      </c>
    </row>
    <row r="37" spans="1:4" x14ac:dyDescent="0.3">
      <c r="A37" s="2" t="s">
        <v>130</v>
      </c>
      <c r="B37" s="19">
        <v>191</v>
      </c>
      <c r="C37" s="10" t="s">
        <v>4</v>
      </c>
    </row>
    <row r="38" spans="1:4" x14ac:dyDescent="0.3">
      <c r="A38" s="2" t="s">
        <v>131</v>
      </c>
      <c r="B38" s="19">
        <v>113</v>
      </c>
      <c r="C38" s="10" t="s">
        <v>4</v>
      </c>
    </row>
    <row r="39" spans="1:4" x14ac:dyDescent="0.3">
      <c r="A39" s="2" t="s">
        <v>132</v>
      </c>
      <c r="B39" s="19">
        <v>1145</v>
      </c>
      <c r="C39" s="10" t="s">
        <v>4</v>
      </c>
    </row>
    <row r="40" spans="1:4" x14ac:dyDescent="0.3">
      <c r="A40" s="2" t="s">
        <v>133</v>
      </c>
      <c r="B40" s="19">
        <v>99</v>
      </c>
      <c r="C40" s="10" t="s">
        <v>4</v>
      </c>
    </row>
    <row r="41" spans="1:4" x14ac:dyDescent="0.3">
      <c r="A41" s="2" t="s">
        <v>134</v>
      </c>
      <c r="B41" s="19">
        <v>629</v>
      </c>
      <c r="C41" s="10" t="s">
        <v>4</v>
      </c>
    </row>
    <row r="42" spans="1:4" x14ac:dyDescent="0.3">
      <c r="A42" s="2" t="s">
        <v>26</v>
      </c>
      <c r="B42" s="19">
        <v>81</v>
      </c>
      <c r="C42" s="10" t="s">
        <v>4</v>
      </c>
    </row>
    <row r="43" spans="1:4" x14ac:dyDescent="0.3">
      <c r="A43" s="2" t="s">
        <v>135</v>
      </c>
      <c r="B43" s="19">
        <v>76</v>
      </c>
      <c r="C43" s="10" t="s">
        <v>4</v>
      </c>
    </row>
    <row r="44" spans="1:4" x14ac:dyDescent="0.3">
      <c r="A44" s="2" t="s">
        <v>136</v>
      </c>
      <c r="B44" s="19">
        <v>65</v>
      </c>
      <c r="C44" s="10" t="s">
        <v>4</v>
      </c>
    </row>
    <row r="45" spans="1:4" x14ac:dyDescent="0.3">
      <c r="A45" s="2" t="s">
        <v>137</v>
      </c>
      <c r="B45" s="19">
        <v>62</v>
      </c>
      <c r="C45" s="10" t="s">
        <v>4</v>
      </c>
    </row>
    <row r="46" spans="1:4" x14ac:dyDescent="0.3">
      <c r="A46" s="2" t="s">
        <v>99</v>
      </c>
      <c r="B46" s="19">
        <v>53</v>
      </c>
      <c r="C46" s="10" t="s">
        <v>4</v>
      </c>
    </row>
    <row r="47" spans="1:4" x14ac:dyDescent="0.3">
      <c r="A47" s="2" t="s">
        <v>138</v>
      </c>
      <c r="B47" s="19">
        <v>48</v>
      </c>
      <c r="C47" s="10" t="s">
        <v>4</v>
      </c>
    </row>
    <row r="48" spans="1:4" s="18" customFormat="1" x14ac:dyDescent="0.3">
      <c r="A48" s="2" t="s">
        <v>139</v>
      </c>
      <c r="B48" s="19">
        <v>39</v>
      </c>
      <c r="C48" s="10" t="s">
        <v>4</v>
      </c>
      <c r="D48" s="4"/>
    </row>
    <row r="49" spans="1:3" x14ac:dyDescent="0.3">
      <c r="A49" s="2" t="s">
        <v>140</v>
      </c>
      <c r="B49" s="19">
        <v>36</v>
      </c>
      <c r="C49" s="10" t="s">
        <v>4</v>
      </c>
    </row>
    <row r="50" spans="1:3" x14ac:dyDescent="0.3">
      <c r="A50" s="2" t="s">
        <v>141</v>
      </c>
      <c r="B50" s="19">
        <v>32</v>
      </c>
      <c r="C50" s="10" t="s">
        <v>4</v>
      </c>
    </row>
    <row r="51" spans="1:3" x14ac:dyDescent="0.3">
      <c r="A51" s="2" t="s">
        <v>97</v>
      </c>
      <c r="B51" s="19">
        <v>32</v>
      </c>
      <c r="C51" s="10" t="s">
        <v>4</v>
      </c>
    </row>
    <row r="52" spans="1:3" x14ac:dyDescent="0.3">
      <c r="A52" s="2" t="s">
        <v>142</v>
      </c>
      <c r="B52" s="19">
        <v>30</v>
      </c>
      <c r="C52" s="10" t="s">
        <v>4</v>
      </c>
    </row>
    <row r="53" spans="1:3" x14ac:dyDescent="0.3">
      <c r="A53" s="2" t="s">
        <v>143</v>
      </c>
      <c r="B53" s="19">
        <v>25</v>
      </c>
      <c r="C53" s="10" t="s">
        <v>4</v>
      </c>
    </row>
    <row r="54" spans="1:3" x14ac:dyDescent="0.3">
      <c r="A54" s="2" t="s">
        <v>144</v>
      </c>
      <c r="B54" s="19">
        <v>22</v>
      </c>
      <c r="C54" s="10" t="s">
        <v>4</v>
      </c>
    </row>
    <row r="55" spans="1:3" x14ac:dyDescent="0.3">
      <c r="A55" s="2" t="s">
        <v>46</v>
      </c>
      <c r="B55" s="19">
        <v>22</v>
      </c>
      <c r="C55" s="10" t="s">
        <v>4</v>
      </c>
    </row>
    <row r="56" spans="1:3" x14ac:dyDescent="0.3">
      <c r="A56" s="2" t="s">
        <v>102</v>
      </c>
      <c r="B56" s="19">
        <v>21</v>
      </c>
      <c r="C56" s="10" t="s">
        <v>4</v>
      </c>
    </row>
    <row r="57" spans="1:3" x14ac:dyDescent="0.3">
      <c r="A57" s="2" t="s">
        <v>145</v>
      </c>
      <c r="B57" s="19">
        <v>19</v>
      </c>
      <c r="C57" s="10" t="s">
        <v>4</v>
      </c>
    </row>
    <row r="58" spans="1:3" x14ac:dyDescent="0.3">
      <c r="A58" s="2" t="s">
        <v>146</v>
      </c>
      <c r="B58" s="19">
        <v>18</v>
      </c>
      <c r="C58" s="10" t="s">
        <v>4</v>
      </c>
    </row>
    <row r="59" spans="1:3" x14ac:dyDescent="0.3">
      <c r="A59" s="2" t="s">
        <v>35</v>
      </c>
      <c r="B59" s="19">
        <v>15</v>
      </c>
      <c r="C59" s="10" t="s">
        <v>4</v>
      </c>
    </row>
    <row r="60" spans="1:3" x14ac:dyDescent="0.3">
      <c r="A60" s="2" t="s">
        <v>87</v>
      </c>
      <c r="B60" s="19">
        <v>14</v>
      </c>
      <c r="C60" s="10" t="s">
        <v>4</v>
      </c>
    </row>
    <row r="61" spans="1:3" x14ac:dyDescent="0.3">
      <c r="A61" s="2" t="s">
        <v>147</v>
      </c>
      <c r="B61" s="19">
        <v>13</v>
      </c>
      <c r="C61" s="10" t="s">
        <v>4</v>
      </c>
    </row>
    <row r="62" spans="1:3" x14ac:dyDescent="0.3">
      <c r="A62" s="2" t="s">
        <v>148</v>
      </c>
      <c r="B62" s="19">
        <v>12</v>
      </c>
      <c r="C62" s="10" t="s">
        <v>4</v>
      </c>
    </row>
    <row r="63" spans="1:3" x14ac:dyDescent="0.3">
      <c r="A63" s="2" t="s">
        <v>149</v>
      </c>
      <c r="B63" s="19">
        <v>12</v>
      </c>
      <c r="C63" s="10" t="s">
        <v>4</v>
      </c>
    </row>
    <row r="64" spans="1:3" x14ac:dyDescent="0.3">
      <c r="A64" s="2" t="s">
        <v>150</v>
      </c>
      <c r="B64" s="19">
        <v>11</v>
      </c>
      <c r="C64" s="10" t="s">
        <v>4</v>
      </c>
    </row>
    <row r="65" spans="1:4" x14ac:dyDescent="0.3">
      <c r="A65" s="2" t="s">
        <v>151</v>
      </c>
      <c r="B65" s="19">
        <v>8</v>
      </c>
      <c r="C65" s="10" t="s">
        <v>4</v>
      </c>
    </row>
    <row r="66" spans="1:4" x14ac:dyDescent="0.3">
      <c r="A66" s="2" t="s">
        <v>152</v>
      </c>
      <c r="B66" s="19">
        <v>5</v>
      </c>
      <c r="C66" s="10" t="s">
        <v>4</v>
      </c>
    </row>
    <row r="67" spans="1:4" x14ac:dyDescent="0.3">
      <c r="A67" s="2" t="s">
        <v>30</v>
      </c>
      <c r="B67" s="19">
        <v>5</v>
      </c>
      <c r="C67" s="10" t="s">
        <v>4</v>
      </c>
    </row>
    <row r="68" spans="1:4" x14ac:dyDescent="0.3">
      <c r="A68" s="2" t="s">
        <v>153</v>
      </c>
      <c r="B68" s="19">
        <v>4</v>
      </c>
      <c r="C68" s="10" t="s">
        <v>4</v>
      </c>
    </row>
    <row r="69" spans="1:4" x14ac:dyDescent="0.3">
      <c r="A69" s="2" t="s">
        <v>154</v>
      </c>
      <c r="B69" s="19">
        <v>2</v>
      </c>
      <c r="C69" s="10" t="s">
        <v>4</v>
      </c>
    </row>
    <row r="70" spans="1:4" x14ac:dyDescent="0.3">
      <c r="A70" s="2" t="s">
        <v>155</v>
      </c>
      <c r="B70" s="19">
        <v>1</v>
      </c>
      <c r="C70" s="10" t="s">
        <v>4</v>
      </c>
    </row>
    <row r="71" spans="1:4" x14ac:dyDescent="0.3">
      <c r="A71" s="2" t="s">
        <v>156</v>
      </c>
      <c r="B71" s="19">
        <v>0</v>
      </c>
      <c r="C71" s="10" t="s">
        <v>4</v>
      </c>
    </row>
    <row r="72" spans="1:4" x14ac:dyDescent="0.3">
      <c r="A72" s="2" t="s">
        <v>80</v>
      </c>
      <c r="B72" s="19">
        <v>0</v>
      </c>
      <c r="C72" s="10" t="s">
        <v>4</v>
      </c>
    </row>
    <row r="73" spans="1:4" x14ac:dyDescent="0.3">
      <c r="A73" s="2" t="s">
        <v>157</v>
      </c>
      <c r="B73" s="19">
        <v>0</v>
      </c>
      <c r="C73" s="10" t="s">
        <v>4</v>
      </c>
    </row>
    <row r="74" spans="1:4" x14ac:dyDescent="0.3">
      <c r="A74" s="2" t="s">
        <v>158</v>
      </c>
      <c r="B74" s="19">
        <v>0</v>
      </c>
      <c r="C74" s="10" t="s">
        <v>4</v>
      </c>
    </row>
    <row r="75" spans="1:4" x14ac:dyDescent="0.3">
      <c r="A75" s="2" t="s">
        <v>159</v>
      </c>
      <c r="B75" s="19">
        <v>0</v>
      </c>
      <c r="C75" s="10" t="s">
        <v>4</v>
      </c>
    </row>
    <row r="77" spans="1:4" s="18" customFormat="1" x14ac:dyDescent="0.3">
      <c r="A77" s="6" t="s">
        <v>31</v>
      </c>
      <c r="B77" s="20">
        <f>SUM(B2:B76)</f>
        <v>260383</v>
      </c>
      <c r="C77" s="15" t="s">
        <v>4</v>
      </c>
      <c r="D77" s="7"/>
    </row>
  </sheetData>
  <pageMargins left="0.7" right="0.7" top="0.75" bottom="0.75" header="0.3" footer="0.3"/>
  <ignoredErrors>
    <ignoredError sqref="A2:A7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F406-F1C1-4E34-96FF-4AF7F6BF46B7}">
  <dimension ref="A1:D73"/>
  <sheetViews>
    <sheetView workbookViewId="0">
      <selection activeCell="B2" sqref="B2"/>
    </sheetView>
  </sheetViews>
  <sheetFormatPr defaultRowHeight="14.4" x14ac:dyDescent="0.3"/>
  <cols>
    <col min="1" max="1" width="15.77734375" customWidth="1"/>
    <col min="2" max="2" width="10.77734375" style="19" customWidth="1"/>
    <col min="3" max="3" width="10.77734375" style="12" customWidth="1"/>
    <col min="4" max="4" width="10.77734375" style="4" customWidth="1"/>
  </cols>
  <sheetData>
    <row r="1" spans="1:4" x14ac:dyDescent="0.3">
      <c r="A1" s="1" t="s">
        <v>0</v>
      </c>
      <c r="B1" s="20" t="s">
        <v>1</v>
      </c>
      <c r="C1" s="9" t="s">
        <v>2</v>
      </c>
      <c r="D1" s="7"/>
    </row>
    <row r="2" spans="1:4" x14ac:dyDescent="0.3">
      <c r="A2" s="2" t="s">
        <v>93</v>
      </c>
      <c r="B2" s="19">
        <v>852</v>
      </c>
      <c r="C2" s="10" t="s">
        <v>4</v>
      </c>
    </row>
    <row r="3" spans="1:4" x14ac:dyDescent="0.3">
      <c r="A3" s="2" t="s">
        <v>110</v>
      </c>
      <c r="B3" s="19">
        <v>102</v>
      </c>
      <c r="C3" s="10" t="s">
        <v>4</v>
      </c>
    </row>
    <row r="4" spans="1:4" x14ac:dyDescent="0.3">
      <c r="A4" s="2" t="s">
        <v>160</v>
      </c>
      <c r="B4" s="19">
        <v>664</v>
      </c>
      <c r="C4" s="10" t="s">
        <v>4</v>
      </c>
    </row>
    <row r="5" spans="1:4" x14ac:dyDescent="0.3">
      <c r="A5" s="2" t="s">
        <v>39</v>
      </c>
      <c r="B5" s="19">
        <v>1012</v>
      </c>
      <c r="C5" s="10" t="s">
        <v>4</v>
      </c>
    </row>
    <row r="6" spans="1:4" x14ac:dyDescent="0.3">
      <c r="A6" s="2" t="s">
        <v>161</v>
      </c>
      <c r="B6" s="19">
        <v>2936</v>
      </c>
      <c r="C6" s="10" t="s">
        <v>4</v>
      </c>
    </row>
    <row r="7" spans="1:4" x14ac:dyDescent="0.3">
      <c r="A7" s="2" t="s">
        <v>162</v>
      </c>
      <c r="B7" s="19">
        <v>954</v>
      </c>
      <c r="C7" s="10" t="s">
        <v>4</v>
      </c>
    </row>
    <row r="8" spans="1:4" x14ac:dyDescent="0.3">
      <c r="A8" s="2" t="s">
        <v>163</v>
      </c>
      <c r="B8" s="19">
        <v>87</v>
      </c>
      <c r="C8" s="10" t="s">
        <v>4</v>
      </c>
    </row>
    <row r="9" spans="1:4" x14ac:dyDescent="0.3">
      <c r="A9" s="2" t="s">
        <v>164</v>
      </c>
      <c r="B9" s="19">
        <v>2037</v>
      </c>
      <c r="C9" s="10" t="s">
        <v>4</v>
      </c>
    </row>
    <row r="10" spans="1:4" x14ac:dyDescent="0.3">
      <c r="A10" s="2" t="s">
        <v>105</v>
      </c>
      <c r="B10" s="19">
        <v>308</v>
      </c>
      <c r="C10" s="10" t="s">
        <v>4</v>
      </c>
    </row>
    <row r="11" spans="1:4" x14ac:dyDescent="0.3">
      <c r="A11" s="2" t="s">
        <v>165</v>
      </c>
      <c r="B11" s="19">
        <v>451</v>
      </c>
      <c r="C11" s="10" t="s">
        <v>4</v>
      </c>
    </row>
    <row r="12" spans="1:4" x14ac:dyDescent="0.3">
      <c r="A12" s="2" t="s">
        <v>115</v>
      </c>
      <c r="B12" s="19">
        <v>259</v>
      </c>
      <c r="C12" s="10" t="s">
        <v>4</v>
      </c>
    </row>
    <row r="13" spans="1:4" x14ac:dyDescent="0.3">
      <c r="A13" s="2" t="s">
        <v>166</v>
      </c>
      <c r="B13" s="19">
        <v>2521</v>
      </c>
      <c r="C13" s="10" t="s">
        <v>4</v>
      </c>
    </row>
    <row r="14" spans="1:4" x14ac:dyDescent="0.3">
      <c r="A14" s="2" t="s">
        <v>5</v>
      </c>
      <c r="B14" s="19">
        <v>315</v>
      </c>
      <c r="C14" s="10" t="s">
        <v>4</v>
      </c>
    </row>
    <row r="15" spans="1:4" x14ac:dyDescent="0.3">
      <c r="A15" s="2" t="s">
        <v>7</v>
      </c>
      <c r="B15" s="19">
        <v>1627</v>
      </c>
      <c r="C15" s="10" t="s">
        <v>4</v>
      </c>
    </row>
    <row r="16" spans="1:4" x14ac:dyDescent="0.3">
      <c r="A16" s="2" t="s">
        <v>167</v>
      </c>
      <c r="B16" s="19">
        <v>2475</v>
      </c>
      <c r="C16" s="10" t="s">
        <v>4</v>
      </c>
    </row>
    <row r="17" spans="1:3" x14ac:dyDescent="0.3">
      <c r="A17" s="2" t="s">
        <v>119</v>
      </c>
      <c r="B17" s="19">
        <v>472</v>
      </c>
      <c r="C17" s="10" t="s">
        <v>4</v>
      </c>
    </row>
    <row r="18" spans="1:3" x14ac:dyDescent="0.3">
      <c r="A18" s="2" t="s">
        <v>120</v>
      </c>
      <c r="B18" s="19">
        <v>929</v>
      </c>
      <c r="C18" s="10" t="s">
        <v>4</v>
      </c>
    </row>
    <row r="19" spans="1:3" x14ac:dyDescent="0.3">
      <c r="A19" s="2" t="s">
        <v>168</v>
      </c>
      <c r="B19" s="19">
        <v>165</v>
      </c>
      <c r="C19" s="10" t="s">
        <v>4</v>
      </c>
    </row>
    <row r="20" spans="1:3" x14ac:dyDescent="0.3">
      <c r="A20" s="2" t="s">
        <v>169</v>
      </c>
      <c r="B20" s="19">
        <v>351</v>
      </c>
      <c r="C20" s="10" t="s">
        <v>4</v>
      </c>
    </row>
    <row r="21" spans="1:3" x14ac:dyDescent="0.3">
      <c r="A21" s="2" t="s">
        <v>8</v>
      </c>
      <c r="B21" s="19">
        <v>876</v>
      </c>
      <c r="C21" s="10" t="s">
        <v>4</v>
      </c>
    </row>
    <row r="22" spans="1:3" x14ac:dyDescent="0.3">
      <c r="A22" s="2" t="s">
        <v>121</v>
      </c>
      <c r="B22" s="19">
        <v>11378</v>
      </c>
      <c r="C22" s="10" t="s">
        <v>4</v>
      </c>
    </row>
    <row r="23" spans="1:3" x14ac:dyDescent="0.3">
      <c r="A23" s="2" t="s">
        <v>170</v>
      </c>
      <c r="B23" s="19">
        <v>113</v>
      </c>
      <c r="C23" s="10" t="s">
        <v>4</v>
      </c>
    </row>
    <row r="24" spans="1:3" x14ac:dyDescent="0.3">
      <c r="A24" s="2" t="s">
        <v>171</v>
      </c>
      <c r="B24" s="19">
        <v>28394</v>
      </c>
      <c r="C24" s="10" t="s">
        <v>4</v>
      </c>
    </row>
    <row r="25" spans="1:3" x14ac:dyDescent="0.3">
      <c r="A25" s="2" t="s">
        <v>141</v>
      </c>
      <c r="B25" s="19">
        <v>161</v>
      </c>
      <c r="C25" s="10" t="s">
        <v>4</v>
      </c>
    </row>
    <row r="26" spans="1:3" x14ac:dyDescent="0.3">
      <c r="A26" s="2" t="s">
        <v>26</v>
      </c>
      <c r="B26" s="19">
        <v>97</v>
      </c>
      <c r="C26" s="10" t="s">
        <v>4</v>
      </c>
    </row>
    <row r="27" spans="1:3" x14ac:dyDescent="0.3">
      <c r="A27" s="2" t="s">
        <v>126</v>
      </c>
      <c r="B27" s="19">
        <v>378</v>
      </c>
      <c r="C27" s="10" t="s">
        <v>4</v>
      </c>
    </row>
    <row r="28" spans="1:3" x14ac:dyDescent="0.3">
      <c r="A28" s="2" t="s">
        <v>99</v>
      </c>
      <c r="B28" s="19">
        <v>306</v>
      </c>
      <c r="C28" s="10" t="s">
        <v>4</v>
      </c>
    </row>
    <row r="29" spans="1:3" x14ac:dyDescent="0.3">
      <c r="A29" s="2" t="s">
        <v>148</v>
      </c>
      <c r="B29" s="19">
        <v>182</v>
      </c>
      <c r="C29" s="10" t="s">
        <v>4</v>
      </c>
    </row>
    <row r="30" spans="1:3" x14ac:dyDescent="0.3">
      <c r="A30" s="2" t="s">
        <v>128</v>
      </c>
      <c r="B30" s="19">
        <v>245</v>
      </c>
      <c r="C30" s="10" t="s">
        <v>4</v>
      </c>
    </row>
    <row r="31" spans="1:3" x14ac:dyDescent="0.3">
      <c r="A31" s="2" t="s">
        <v>129</v>
      </c>
      <c r="B31" s="19">
        <v>492</v>
      </c>
      <c r="C31" s="10" t="s">
        <v>4</v>
      </c>
    </row>
    <row r="32" spans="1:3" x14ac:dyDescent="0.3">
      <c r="A32" s="2" t="s">
        <v>172</v>
      </c>
      <c r="B32" s="19">
        <v>605</v>
      </c>
      <c r="C32" s="10" t="s">
        <v>4</v>
      </c>
    </row>
    <row r="33" spans="1:4" x14ac:dyDescent="0.3">
      <c r="A33" s="2" t="s">
        <v>132</v>
      </c>
      <c r="B33" s="19">
        <v>234</v>
      </c>
      <c r="C33" s="10" t="s">
        <v>4</v>
      </c>
    </row>
    <row r="34" spans="1:4" x14ac:dyDescent="0.3">
      <c r="A34" s="2" t="s">
        <v>24</v>
      </c>
      <c r="B34" s="19">
        <v>67</v>
      </c>
      <c r="C34" s="10" t="s">
        <v>4</v>
      </c>
    </row>
    <row r="35" spans="1:4" x14ac:dyDescent="0.3">
      <c r="A35" s="2" t="s">
        <v>140</v>
      </c>
      <c r="B35" s="19">
        <v>57</v>
      </c>
      <c r="C35" s="10" t="s">
        <v>4</v>
      </c>
    </row>
    <row r="36" spans="1:4" x14ac:dyDescent="0.3">
      <c r="A36" s="2" t="s">
        <v>173</v>
      </c>
      <c r="B36" s="19">
        <v>48</v>
      </c>
      <c r="C36" s="10" t="s">
        <v>4</v>
      </c>
    </row>
    <row r="37" spans="1:4" x14ac:dyDescent="0.3">
      <c r="A37" s="2" t="s">
        <v>116</v>
      </c>
      <c r="B37" s="19">
        <v>47</v>
      </c>
      <c r="C37" s="10" t="s">
        <v>4</v>
      </c>
    </row>
    <row r="38" spans="1:4" x14ac:dyDescent="0.3">
      <c r="A38" s="2" t="s">
        <v>174</v>
      </c>
      <c r="B38" s="19">
        <v>45</v>
      </c>
      <c r="C38" s="10" t="s">
        <v>4</v>
      </c>
    </row>
    <row r="39" spans="1:4" x14ac:dyDescent="0.3">
      <c r="A39" s="2" t="s">
        <v>46</v>
      </c>
      <c r="B39" s="19">
        <v>34</v>
      </c>
      <c r="C39" s="10" t="s">
        <v>4</v>
      </c>
    </row>
    <row r="40" spans="1:4" x14ac:dyDescent="0.3">
      <c r="A40" s="2" t="s">
        <v>83</v>
      </c>
      <c r="B40" s="19">
        <v>34</v>
      </c>
      <c r="C40" s="10" t="s">
        <v>4</v>
      </c>
    </row>
    <row r="41" spans="1:4" x14ac:dyDescent="0.3">
      <c r="A41" s="2" t="s">
        <v>152</v>
      </c>
      <c r="B41" s="19">
        <v>30</v>
      </c>
      <c r="C41" s="10" t="s">
        <v>4</v>
      </c>
    </row>
    <row r="42" spans="1:4" x14ac:dyDescent="0.3">
      <c r="A42" s="2" t="s">
        <v>175</v>
      </c>
      <c r="B42" s="19">
        <v>24</v>
      </c>
      <c r="C42" s="10" t="s">
        <v>4</v>
      </c>
    </row>
    <row r="43" spans="1:4" x14ac:dyDescent="0.3">
      <c r="A43" s="2" t="s">
        <v>176</v>
      </c>
      <c r="B43" s="19">
        <v>23</v>
      </c>
      <c r="C43" s="10" t="s">
        <v>4</v>
      </c>
    </row>
    <row r="44" spans="1:4" x14ac:dyDescent="0.3">
      <c r="A44" s="2" t="s">
        <v>177</v>
      </c>
      <c r="B44" s="19">
        <v>18</v>
      </c>
      <c r="C44" s="10" t="s">
        <v>4</v>
      </c>
    </row>
    <row r="45" spans="1:4" x14ac:dyDescent="0.3">
      <c r="A45" s="2" t="s">
        <v>67</v>
      </c>
      <c r="B45" s="19">
        <v>14</v>
      </c>
      <c r="C45" s="10" t="s">
        <v>4</v>
      </c>
    </row>
    <row r="46" spans="1:4" x14ac:dyDescent="0.3">
      <c r="A46" s="2" t="s">
        <v>178</v>
      </c>
      <c r="B46" s="19">
        <v>13</v>
      </c>
      <c r="C46" s="10" t="s">
        <v>4</v>
      </c>
    </row>
    <row r="47" spans="1:4" x14ac:dyDescent="0.3">
      <c r="A47" s="2" t="s">
        <v>139</v>
      </c>
      <c r="B47" s="19">
        <v>12</v>
      </c>
      <c r="C47" s="10" t="s">
        <v>4</v>
      </c>
    </row>
    <row r="48" spans="1:4" s="18" customFormat="1" x14ac:dyDescent="0.3">
      <c r="A48" s="2" t="s">
        <v>142</v>
      </c>
      <c r="B48" s="19">
        <v>11</v>
      </c>
      <c r="C48" s="10" t="s">
        <v>4</v>
      </c>
      <c r="D48" s="4"/>
    </row>
    <row r="49" spans="1:3" x14ac:dyDescent="0.3">
      <c r="A49" s="2" t="s">
        <v>179</v>
      </c>
      <c r="B49" s="19">
        <v>10</v>
      </c>
      <c r="C49" s="10" t="s">
        <v>4</v>
      </c>
    </row>
    <row r="50" spans="1:3" x14ac:dyDescent="0.3">
      <c r="A50" s="2" t="s">
        <v>180</v>
      </c>
      <c r="B50" s="19">
        <v>9</v>
      </c>
      <c r="C50" s="10" t="s">
        <v>4</v>
      </c>
    </row>
    <row r="51" spans="1:3" x14ac:dyDescent="0.3">
      <c r="A51" s="2" t="s">
        <v>48</v>
      </c>
      <c r="B51" s="19">
        <v>8</v>
      </c>
      <c r="C51" s="10" t="s">
        <v>4</v>
      </c>
    </row>
    <row r="52" spans="1:3" x14ac:dyDescent="0.3">
      <c r="A52" s="2" t="s">
        <v>181</v>
      </c>
      <c r="B52" s="19">
        <v>8</v>
      </c>
      <c r="C52" s="10" t="s">
        <v>4</v>
      </c>
    </row>
    <row r="53" spans="1:3" x14ac:dyDescent="0.3">
      <c r="A53" s="2" t="s">
        <v>13</v>
      </c>
      <c r="B53" s="19">
        <v>8</v>
      </c>
      <c r="C53" s="10" t="s">
        <v>4</v>
      </c>
    </row>
    <row r="54" spans="1:3" x14ac:dyDescent="0.3">
      <c r="A54" s="2" t="s">
        <v>182</v>
      </c>
      <c r="B54" s="19">
        <v>7</v>
      </c>
      <c r="C54" s="10" t="s">
        <v>4</v>
      </c>
    </row>
    <row r="55" spans="1:3" x14ac:dyDescent="0.3">
      <c r="A55" s="2" t="s">
        <v>36</v>
      </c>
      <c r="B55" s="19">
        <v>7</v>
      </c>
      <c r="C55" s="10" t="s">
        <v>4</v>
      </c>
    </row>
    <row r="56" spans="1:3" x14ac:dyDescent="0.3">
      <c r="A56" s="2" t="s">
        <v>137</v>
      </c>
      <c r="B56" s="19">
        <v>5</v>
      </c>
      <c r="C56" s="10" t="s">
        <v>4</v>
      </c>
    </row>
    <row r="57" spans="1:3" x14ac:dyDescent="0.3">
      <c r="A57" s="2" t="s">
        <v>183</v>
      </c>
      <c r="B57" s="19">
        <v>4</v>
      </c>
      <c r="C57" s="10" t="s">
        <v>4</v>
      </c>
    </row>
    <row r="58" spans="1:3" x14ac:dyDescent="0.3">
      <c r="A58" s="2" t="s">
        <v>37</v>
      </c>
      <c r="B58" s="19">
        <v>3</v>
      </c>
      <c r="C58" s="10" t="s">
        <v>4</v>
      </c>
    </row>
    <row r="59" spans="1:3" x14ac:dyDescent="0.3">
      <c r="A59" s="2" t="s">
        <v>184</v>
      </c>
      <c r="B59" s="19">
        <v>3</v>
      </c>
      <c r="C59" s="10" t="s">
        <v>4</v>
      </c>
    </row>
    <row r="60" spans="1:3" x14ac:dyDescent="0.3">
      <c r="A60" s="2" t="s">
        <v>58</v>
      </c>
      <c r="B60" s="19">
        <v>3</v>
      </c>
      <c r="C60" s="10" t="s">
        <v>4</v>
      </c>
    </row>
    <row r="61" spans="1:3" x14ac:dyDescent="0.3">
      <c r="A61" s="2" t="s">
        <v>185</v>
      </c>
      <c r="B61" s="19">
        <v>2</v>
      </c>
      <c r="C61" s="10" t="s">
        <v>4</v>
      </c>
    </row>
    <row r="62" spans="1:3" x14ac:dyDescent="0.3">
      <c r="A62" s="2" t="s">
        <v>186</v>
      </c>
      <c r="B62" s="19">
        <v>2</v>
      </c>
      <c r="C62" s="10" t="s">
        <v>4</v>
      </c>
    </row>
    <row r="63" spans="1:3" x14ac:dyDescent="0.3">
      <c r="A63" s="2" t="s">
        <v>187</v>
      </c>
      <c r="B63" s="19">
        <v>1</v>
      </c>
      <c r="C63" s="10" t="s">
        <v>4</v>
      </c>
    </row>
    <row r="64" spans="1:3" x14ac:dyDescent="0.3">
      <c r="A64" s="2" t="s">
        <v>188</v>
      </c>
      <c r="B64" s="19">
        <v>1</v>
      </c>
      <c r="C64" s="10" t="s">
        <v>4</v>
      </c>
    </row>
    <row r="65" spans="1:4" x14ac:dyDescent="0.3">
      <c r="A65" s="2" t="s">
        <v>189</v>
      </c>
      <c r="B65" s="19">
        <v>0</v>
      </c>
      <c r="C65" s="10" t="s">
        <v>4</v>
      </c>
    </row>
    <row r="66" spans="1:4" x14ac:dyDescent="0.3">
      <c r="A66" s="2" t="s">
        <v>190</v>
      </c>
      <c r="B66" s="19">
        <v>0</v>
      </c>
      <c r="C66" s="10" t="s">
        <v>4</v>
      </c>
    </row>
    <row r="67" spans="1:4" x14ac:dyDescent="0.3">
      <c r="A67" s="2" t="s">
        <v>101</v>
      </c>
      <c r="B67" s="19">
        <v>0</v>
      </c>
      <c r="C67" s="10" t="s">
        <v>4</v>
      </c>
    </row>
    <row r="68" spans="1:4" x14ac:dyDescent="0.3">
      <c r="A68" s="2" t="s">
        <v>191</v>
      </c>
      <c r="B68" s="19">
        <v>0</v>
      </c>
      <c r="C68" s="10" t="s">
        <v>4</v>
      </c>
    </row>
    <row r="69" spans="1:4" x14ac:dyDescent="0.3">
      <c r="A69" s="2" t="s">
        <v>192</v>
      </c>
      <c r="B69" s="19">
        <v>0</v>
      </c>
      <c r="C69" s="10" t="s">
        <v>4</v>
      </c>
    </row>
    <row r="70" spans="1:4" x14ac:dyDescent="0.3">
      <c r="A70" s="2" t="s">
        <v>193</v>
      </c>
      <c r="B70" s="19">
        <v>0</v>
      </c>
      <c r="C70" s="10" t="s">
        <v>4</v>
      </c>
    </row>
    <row r="71" spans="1:4" x14ac:dyDescent="0.3">
      <c r="A71" s="2" t="s">
        <v>112</v>
      </c>
      <c r="B71" s="19">
        <v>0</v>
      </c>
      <c r="C71" s="10" t="s">
        <v>4</v>
      </c>
    </row>
    <row r="73" spans="1:4" s="18" customFormat="1" x14ac:dyDescent="0.3">
      <c r="A73" s="6" t="s">
        <v>31</v>
      </c>
      <c r="B73" s="20">
        <f>SUM(B2:B72)</f>
        <v>62536</v>
      </c>
      <c r="C73" s="24" t="s">
        <v>4</v>
      </c>
      <c r="D73" s="7"/>
    </row>
  </sheetData>
  <pageMargins left="0.7" right="0.7" top="0.75" bottom="0.75" header="0.3" footer="0.3"/>
  <ignoredErrors>
    <ignoredError sqref="A2:A7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5164D-5B7B-4BF0-8A12-DC634807CDC2}">
  <dimension ref="A1:D54"/>
  <sheetViews>
    <sheetView workbookViewId="0">
      <selection activeCell="B2" sqref="B2"/>
    </sheetView>
  </sheetViews>
  <sheetFormatPr defaultRowHeight="14.4" x14ac:dyDescent="0.3"/>
  <cols>
    <col min="1" max="1" width="15.77734375" customWidth="1"/>
    <col min="2" max="2" width="10.77734375" style="19" customWidth="1"/>
    <col min="3" max="3" width="10.77734375" style="12" customWidth="1"/>
    <col min="4" max="4" width="10.77734375" style="4" customWidth="1"/>
  </cols>
  <sheetData>
    <row r="1" spans="1:4" x14ac:dyDescent="0.3">
      <c r="A1" s="1" t="s">
        <v>0</v>
      </c>
      <c r="B1" s="21" t="s">
        <v>1</v>
      </c>
      <c r="C1" s="9" t="s">
        <v>2</v>
      </c>
      <c r="D1" s="7"/>
    </row>
    <row r="2" spans="1:4" x14ac:dyDescent="0.3">
      <c r="A2" s="2" t="s">
        <v>71</v>
      </c>
      <c r="B2" s="19">
        <v>4054</v>
      </c>
      <c r="C2" s="10" t="s">
        <v>4</v>
      </c>
    </row>
    <row r="3" spans="1:4" x14ac:dyDescent="0.3">
      <c r="A3" s="2" t="s">
        <v>194</v>
      </c>
      <c r="B3" s="19">
        <v>432</v>
      </c>
      <c r="C3" s="10" t="s">
        <v>4</v>
      </c>
    </row>
    <row r="4" spans="1:4" x14ac:dyDescent="0.3">
      <c r="A4" s="2" t="s">
        <v>93</v>
      </c>
      <c r="B4" s="19">
        <v>1586</v>
      </c>
      <c r="C4" s="10" t="s">
        <v>4</v>
      </c>
    </row>
    <row r="5" spans="1:4" x14ac:dyDescent="0.3">
      <c r="A5" s="2" t="s">
        <v>18</v>
      </c>
      <c r="B5" s="19">
        <v>6715</v>
      </c>
      <c r="C5" s="10" t="s">
        <v>4</v>
      </c>
    </row>
    <row r="6" spans="1:4" x14ac:dyDescent="0.3">
      <c r="A6" s="2" t="s">
        <v>195</v>
      </c>
      <c r="B6" s="19">
        <v>271</v>
      </c>
      <c r="C6" s="10" t="s">
        <v>4</v>
      </c>
    </row>
    <row r="7" spans="1:4" x14ac:dyDescent="0.3">
      <c r="A7" s="2" t="s">
        <v>35</v>
      </c>
      <c r="B7" s="19">
        <v>855</v>
      </c>
      <c r="C7" s="10" t="s">
        <v>4</v>
      </c>
    </row>
    <row r="8" spans="1:4" x14ac:dyDescent="0.3">
      <c r="A8" s="2" t="s">
        <v>34</v>
      </c>
      <c r="B8" s="19">
        <v>2277</v>
      </c>
      <c r="C8" s="10" t="s">
        <v>4</v>
      </c>
    </row>
    <row r="9" spans="1:4" x14ac:dyDescent="0.3">
      <c r="A9" s="2" t="s">
        <v>37</v>
      </c>
      <c r="B9" s="19">
        <v>577</v>
      </c>
      <c r="C9" s="10" t="s">
        <v>4</v>
      </c>
    </row>
    <row r="10" spans="1:4" x14ac:dyDescent="0.3">
      <c r="A10" s="2" t="s">
        <v>160</v>
      </c>
      <c r="B10" s="19">
        <v>793</v>
      </c>
      <c r="C10" s="10" t="s">
        <v>4</v>
      </c>
    </row>
    <row r="11" spans="1:4" x14ac:dyDescent="0.3">
      <c r="A11" s="2" t="s">
        <v>117</v>
      </c>
      <c r="B11" s="19">
        <v>1654</v>
      </c>
      <c r="C11" s="10" t="s">
        <v>4</v>
      </c>
    </row>
    <row r="12" spans="1:4" x14ac:dyDescent="0.3">
      <c r="A12" s="2" t="s">
        <v>39</v>
      </c>
      <c r="B12" s="19">
        <v>494</v>
      </c>
      <c r="C12" s="10" t="s">
        <v>4</v>
      </c>
    </row>
    <row r="13" spans="1:4" x14ac:dyDescent="0.3">
      <c r="A13" s="2" t="s">
        <v>28</v>
      </c>
      <c r="B13" s="19">
        <v>97</v>
      </c>
      <c r="C13" s="10" t="s">
        <v>4</v>
      </c>
    </row>
    <row r="14" spans="1:4" x14ac:dyDescent="0.3">
      <c r="A14" s="2" t="s">
        <v>115</v>
      </c>
      <c r="B14" s="19">
        <v>89</v>
      </c>
      <c r="C14" s="10" t="s">
        <v>4</v>
      </c>
    </row>
    <row r="15" spans="1:4" x14ac:dyDescent="0.3">
      <c r="A15" s="2" t="s">
        <v>7</v>
      </c>
      <c r="B15" s="19">
        <v>4865</v>
      </c>
      <c r="C15" s="10" t="s">
        <v>4</v>
      </c>
    </row>
    <row r="16" spans="1:4" x14ac:dyDescent="0.3">
      <c r="A16" s="2" t="s">
        <v>196</v>
      </c>
      <c r="B16" s="19">
        <v>133</v>
      </c>
      <c r="C16" s="10" t="s">
        <v>4</v>
      </c>
    </row>
    <row r="17" spans="1:3" x14ac:dyDescent="0.3">
      <c r="A17" s="2" t="s">
        <v>197</v>
      </c>
      <c r="B17" s="19">
        <v>691</v>
      </c>
      <c r="C17" s="10" t="s">
        <v>4</v>
      </c>
    </row>
    <row r="18" spans="1:3" x14ac:dyDescent="0.3">
      <c r="A18" s="2" t="s">
        <v>198</v>
      </c>
      <c r="B18" s="19">
        <v>768</v>
      </c>
      <c r="C18" s="10" t="s">
        <v>4</v>
      </c>
    </row>
    <row r="19" spans="1:3" x14ac:dyDescent="0.3">
      <c r="A19" s="2" t="s">
        <v>199</v>
      </c>
      <c r="B19" s="19">
        <v>1076</v>
      </c>
      <c r="C19" s="10" t="s">
        <v>4</v>
      </c>
    </row>
    <row r="20" spans="1:3" x14ac:dyDescent="0.3">
      <c r="A20" s="2" t="s">
        <v>8</v>
      </c>
      <c r="B20" s="19">
        <v>972</v>
      </c>
      <c r="C20" s="10" t="s">
        <v>4</v>
      </c>
    </row>
    <row r="21" spans="1:3" x14ac:dyDescent="0.3">
      <c r="A21" s="2" t="s">
        <v>200</v>
      </c>
      <c r="B21" s="19">
        <v>1821</v>
      </c>
      <c r="C21" s="10" t="s">
        <v>4</v>
      </c>
    </row>
    <row r="22" spans="1:3" x14ac:dyDescent="0.3">
      <c r="A22" s="2" t="s">
        <v>9</v>
      </c>
      <c r="B22" s="19">
        <v>680</v>
      </c>
      <c r="C22" s="10" t="s">
        <v>4</v>
      </c>
    </row>
    <row r="23" spans="1:3" x14ac:dyDescent="0.3">
      <c r="A23" s="2" t="s">
        <v>177</v>
      </c>
      <c r="B23" s="19">
        <v>1412</v>
      </c>
      <c r="C23" s="10" t="s">
        <v>4</v>
      </c>
    </row>
    <row r="24" spans="1:3" x14ac:dyDescent="0.3">
      <c r="A24" s="2" t="s">
        <v>201</v>
      </c>
      <c r="B24" s="19">
        <v>253</v>
      </c>
      <c r="C24" s="10" t="s">
        <v>4</v>
      </c>
    </row>
    <row r="25" spans="1:3" x14ac:dyDescent="0.3">
      <c r="A25" s="2" t="s">
        <v>202</v>
      </c>
      <c r="B25" s="19">
        <v>5222</v>
      </c>
      <c r="C25" s="10" t="s">
        <v>4</v>
      </c>
    </row>
    <row r="26" spans="1:3" x14ac:dyDescent="0.3">
      <c r="A26" s="2" t="s">
        <v>203</v>
      </c>
      <c r="B26" s="19">
        <v>2746</v>
      </c>
      <c r="C26" s="10" t="s">
        <v>4</v>
      </c>
    </row>
    <row r="27" spans="1:3" x14ac:dyDescent="0.3">
      <c r="A27" s="2" t="s">
        <v>204</v>
      </c>
      <c r="B27" s="19">
        <v>131</v>
      </c>
      <c r="C27" s="10" t="s">
        <v>4</v>
      </c>
    </row>
    <row r="28" spans="1:3" x14ac:dyDescent="0.3">
      <c r="A28" s="2" t="s">
        <v>205</v>
      </c>
      <c r="B28" s="19">
        <v>210</v>
      </c>
      <c r="C28" s="10" t="s">
        <v>4</v>
      </c>
    </row>
    <row r="29" spans="1:3" x14ac:dyDescent="0.3">
      <c r="A29" s="2" t="s">
        <v>206</v>
      </c>
      <c r="B29" s="19">
        <v>151</v>
      </c>
      <c r="C29" s="10" t="s">
        <v>4</v>
      </c>
    </row>
    <row r="30" spans="1:3" x14ac:dyDescent="0.3">
      <c r="A30" s="2" t="s">
        <v>172</v>
      </c>
      <c r="B30" s="19">
        <v>10508</v>
      </c>
      <c r="C30" s="10" t="s">
        <v>4</v>
      </c>
    </row>
    <row r="31" spans="1:3" x14ac:dyDescent="0.3">
      <c r="A31" s="2" t="s">
        <v>207</v>
      </c>
      <c r="B31" s="19">
        <v>138</v>
      </c>
      <c r="C31" s="10" t="s">
        <v>4</v>
      </c>
    </row>
    <row r="32" spans="1:3" x14ac:dyDescent="0.3">
      <c r="A32" s="2" t="s">
        <v>148</v>
      </c>
      <c r="B32" s="19">
        <v>80</v>
      </c>
      <c r="C32" s="10" t="s">
        <v>4</v>
      </c>
    </row>
    <row r="33" spans="1:4" x14ac:dyDescent="0.3">
      <c r="A33" s="2" t="s">
        <v>45</v>
      </c>
      <c r="B33" s="19">
        <v>78</v>
      </c>
      <c r="C33" s="10" t="s">
        <v>4</v>
      </c>
    </row>
    <row r="34" spans="1:4" x14ac:dyDescent="0.3">
      <c r="A34" s="2" t="s">
        <v>208</v>
      </c>
      <c r="B34" s="19">
        <v>65</v>
      </c>
      <c r="C34" s="10" t="s">
        <v>4</v>
      </c>
    </row>
    <row r="35" spans="1:4" x14ac:dyDescent="0.3">
      <c r="A35" s="2" t="s">
        <v>209</v>
      </c>
      <c r="B35" s="19">
        <v>54</v>
      </c>
      <c r="C35" s="10" t="s">
        <v>4</v>
      </c>
    </row>
    <row r="36" spans="1:4" x14ac:dyDescent="0.3">
      <c r="A36" s="2" t="s">
        <v>210</v>
      </c>
      <c r="B36" s="19">
        <v>38</v>
      </c>
      <c r="C36" s="10" t="s">
        <v>4</v>
      </c>
    </row>
    <row r="37" spans="1:4" x14ac:dyDescent="0.3">
      <c r="A37" s="2" t="s">
        <v>5</v>
      </c>
      <c r="B37" s="19">
        <v>33</v>
      </c>
      <c r="C37" s="10" t="s">
        <v>4</v>
      </c>
    </row>
    <row r="38" spans="1:4" x14ac:dyDescent="0.3">
      <c r="A38" s="2" t="s">
        <v>51</v>
      </c>
      <c r="B38" s="19">
        <v>27</v>
      </c>
      <c r="C38" s="10" t="s">
        <v>4</v>
      </c>
    </row>
    <row r="39" spans="1:4" x14ac:dyDescent="0.3">
      <c r="A39" s="2" t="s">
        <v>211</v>
      </c>
      <c r="B39" s="19">
        <v>22</v>
      </c>
      <c r="C39" s="10" t="s">
        <v>4</v>
      </c>
    </row>
    <row r="40" spans="1:4" x14ac:dyDescent="0.3">
      <c r="A40" s="2" t="s">
        <v>212</v>
      </c>
      <c r="B40" s="19">
        <v>22</v>
      </c>
      <c r="C40" s="10" t="s">
        <v>4</v>
      </c>
    </row>
    <row r="41" spans="1:4" x14ac:dyDescent="0.3">
      <c r="A41" s="2" t="s">
        <v>67</v>
      </c>
      <c r="B41" s="19">
        <v>16</v>
      </c>
      <c r="C41" s="10" t="s">
        <v>4</v>
      </c>
    </row>
    <row r="42" spans="1:4" x14ac:dyDescent="0.3">
      <c r="A42" s="2" t="s">
        <v>26</v>
      </c>
      <c r="B42" s="19">
        <v>10</v>
      </c>
      <c r="C42" s="10" t="s">
        <v>4</v>
      </c>
    </row>
    <row r="43" spans="1:4" x14ac:dyDescent="0.3">
      <c r="A43" s="2" t="s">
        <v>192</v>
      </c>
      <c r="B43" s="19">
        <v>9</v>
      </c>
      <c r="C43" s="10" t="s">
        <v>4</v>
      </c>
    </row>
    <row r="44" spans="1:4" x14ac:dyDescent="0.3">
      <c r="A44" s="2" t="s">
        <v>213</v>
      </c>
      <c r="B44" s="19">
        <v>7</v>
      </c>
      <c r="C44" s="10" t="s">
        <v>4</v>
      </c>
    </row>
    <row r="45" spans="1:4" x14ac:dyDescent="0.3">
      <c r="A45" s="2" t="s">
        <v>214</v>
      </c>
      <c r="B45" s="19">
        <v>6</v>
      </c>
      <c r="C45" s="10" t="s">
        <v>4</v>
      </c>
    </row>
    <row r="46" spans="1:4" x14ac:dyDescent="0.3">
      <c r="A46" s="2" t="s">
        <v>215</v>
      </c>
      <c r="B46" s="19">
        <v>3</v>
      </c>
      <c r="C46" s="10" t="s">
        <v>4</v>
      </c>
    </row>
    <row r="47" spans="1:4" x14ac:dyDescent="0.3">
      <c r="A47" s="2" t="s">
        <v>185</v>
      </c>
      <c r="B47" s="19">
        <v>3</v>
      </c>
      <c r="C47" s="10" t="s">
        <v>4</v>
      </c>
    </row>
    <row r="48" spans="1:4" s="18" customFormat="1" x14ac:dyDescent="0.3">
      <c r="A48" s="2" t="s">
        <v>216</v>
      </c>
      <c r="B48" s="19">
        <v>3</v>
      </c>
      <c r="C48" s="10" t="s">
        <v>4</v>
      </c>
      <c r="D48" s="4"/>
    </row>
    <row r="49" spans="1:4" x14ac:dyDescent="0.3">
      <c r="A49" s="2" t="s">
        <v>217</v>
      </c>
      <c r="B49" s="19">
        <v>1</v>
      </c>
      <c r="C49" s="10" t="s">
        <v>4</v>
      </c>
    </row>
    <row r="50" spans="1:4" x14ac:dyDescent="0.3">
      <c r="A50" s="2" t="s">
        <v>218</v>
      </c>
      <c r="B50" s="19">
        <v>0</v>
      </c>
      <c r="C50" s="10" t="s">
        <v>4</v>
      </c>
    </row>
    <row r="51" spans="1:4" x14ac:dyDescent="0.3">
      <c r="A51" s="2" t="s">
        <v>219</v>
      </c>
      <c r="B51" s="19">
        <v>0</v>
      </c>
      <c r="C51" s="10" t="s">
        <v>4</v>
      </c>
    </row>
    <row r="52" spans="1:4" x14ac:dyDescent="0.3">
      <c r="A52" s="2" t="s">
        <v>90</v>
      </c>
      <c r="B52" s="19">
        <v>0</v>
      </c>
      <c r="C52" s="10" t="s">
        <v>4</v>
      </c>
    </row>
    <row r="54" spans="1:4" s="18" customFormat="1" x14ac:dyDescent="0.3">
      <c r="A54" s="6" t="s">
        <v>31</v>
      </c>
      <c r="B54" s="20">
        <f>SUM(B2:B53)</f>
        <v>52148</v>
      </c>
      <c r="C54" s="11" t="s">
        <v>4</v>
      </c>
      <c r="D54" s="7"/>
    </row>
  </sheetData>
  <pageMargins left="0.7" right="0.7" top="0.75" bottom="0.75" header="0.3" footer="0.3"/>
  <ignoredErrors>
    <ignoredError sqref="A2:A5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0B173-64F4-4716-885B-99F4E382D773}">
  <dimension ref="A1:D48"/>
  <sheetViews>
    <sheetView workbookViewId="0">
      <selection activeCell="B2" sqref="B2"/>
    </sheetView>
  </sheetViews>
  <sheetFormatPr defaultRowHeight="14.4" x14ac:dyDescent="0.3"/>
  <cols>
    <col min="1" max="1" width="15.77734375" customWidth="1"/>
    <col min="2" max="2" width="10.77734375" style="19" customWidth="1"/>
    <col min="3" max="3" width="10.77734375" style="12" customWidth="1"/>
    <col min="4" max="4" width="10.77734375" style="4" customWidth="1"/>
  </cols>
  <sheetData>
    <row r="1" spans="1:4" x14ac:dyDescent="0.3">
      <c r="A1" s="1" t="s">
        <v>0</v>
      </c>
      <c r="B1" s="20" t="s">
        <v>1</v>
      </c>
      <c r="C1" s="9" t="s">
        <v>2</v>
      </c>
      <c r="D1" s="7"/>
    </row>
    <row r="2" spans="1:4" x14ac:dyDescent="0.3">
      <c r="A2" s="2" t="s">
        <v>34</v>
      </c>
      <c r="B2" s="19">
        <v>2327</v>
      </c>
      <c r="C2" s="10" t="s">
        <v>4</v>
      </c>
    </row>
    <row r="3" spans="1:4" x14ac:dyDescent="0.3">
      <c r="A3" s="2" t="s">
        <v>18</v>
      </c>
      <c r="B3" s="19">
        <v>1816</v>
      </c>
      <c r="C3" s="10" t="s">
        <v>4</v>
      </c>
    </row>
    <row r="4" spans="1:4" x14ac:dyDescent="0.3">
      <c r="A4" s="2" t="s">
        <v>212</v>
      </c>
      <c r="B4" s="19">
        <v>283</v>
      </c>
      <c r="C4" s="10" t="s">
        <v>4</v>
      </c>
    </row>
    <row r="5" spans="1:4" x14ac:dyDescent="0.3">
      <c r="A5" s="2" t="s">
        <v>160</v>
      </c>
      <c r="B5" s="19">
        <v>368</v>
      </c>
      <c r="C5" s="10" t="s">
        <v>4</v>
      </c>
    </row>
    <row r="6" spans="1:4" x14ac:dyDescent="0.3">
      <c r="A6" s="2" t="s">
        <v>51</v>
      </c>
      <c r="B6" s="19">
        <v>232</v>
      </c>
      <c r="C6" s="10" t="s">
        <v>4</v>
      </c>
    </row>
    <row r="7" spans="1:4" x14ac:dyDescent="0.3">
      <c r="A7" s="2" t="s">
        <v>6</v>
      </c>
      <c r="B7" s="19">
        <v>197</v>
      </c>
      <c r="C7" s="10" t="s">
        <v>4</v>
      </c>
    </row>
    <row r="8" spans="1:4" x14ac:dyDescent="0.3">
      <c r="A8" s="2" t="s">
        <v>197</v>
      </c>
      <c r="B8" s="19">
        <v>2235</v>
      </c>
      <c r="C8" s="10" t="s">
        <v>4</v>
      </c>
    </row>
    <row r="9" spans="1:4" x14ac:dyDescent="0.3">
      <c r="A9" s="2" t="s">
        <v>220</v>
      </c>
      <c r="B9" s="19">
        <v>302</v>
      </c>
      <c r="C9" s="10" t="s">
        <v>4</v>
      </c>
    </row>
    <row r="10" spans="1:4" x14ac:dyDescent="0.3">
      <c r="A10" s="2" t="s">
        <v>199</v>
      </c>
      <c r="B10" s="19">
        <v>459</v>
      </c>
      <c r="C10" s="10" t="s">
        <v>4</v>
      </c>
    </row>
    <row r="11" spans="1:4" x14ac:dyDescent="0.3">
      <c r="A11" s="2" t="s">
        <v>8</v>
      </c>
      <c r="B11" s="19">
        <v>1715</v>
      </c>
      <c r="C11" s="10" t="s">
        <v>4</v>
      </c>
    </row>
    <row r="12" spans="1:4" x14ac:dyDescent="0.3">
      <c r="A12" s="2" t="s">
        <v>221</v>
      </c>
      <c r="B12" s="19">
        <v>640</v>
      </c>
      <c r="C12" s="10" t="s">
        <v>4</v>
      </c>
    </row>
    <row r="13" spans="1:4" x14ac:dyDescent="0.3">
      <c r="A13" s="2" t="s">
        <v>222</v>
      </c>
      <c r="B13" s="19">
        <v>107</v>
      </c>
      <c r="C13" s="10" t="s">
        <v>4</v>
      </c>
    </row>
    <row r="14" spans="1:4" x14ac:dyDescent="0.3">
      <c r="A14" s="2" t="s">
        <v>223</v>
      </c>
      <c r="B14" s="19">
        <v>132</v>
      </c>
      <c r="C14" s="10" t="s">
        <v>4</v>
      </c>
    </row>
    <row r="15" spans="1:4" x14ac:dyDescent="0.3">
      <c r="A15" s="2" t="s">
        <v>224</v>
      </c>
      <c r="B15" s="19">
        <v>2806</v>
      </c>
      <c r="C15" s="10" t="s">
        <v>4</v>
      </c>
    </row>
    <row r="16" spans="1:4" x14ac:dyDescent="0.3">
      <c r="A16" s="2" t="s">
        <v>146</v>
      </c>
      <c r="B16" s="19">
        <v>264</v>
      </c>
      <c r="C16" s="10" t="s">
        <v>4</v>
      </c>
    </row>
    <row r="17" spans="1:3" x14ac:dyDescent="0.3">
      <c r="A17" s="2" t="s">
        <v>225</v>
      </c>
      <c r="B17" s="19">
        <v>13931</v>
      </c>
      <c r="C17" s="10" t="s">
        <v>4</v>
      </c>
    </row>
    <row r="18" spans="1:3" x14ac:dyDescent="0.3">
      <c r="A18" s="2" t="s">
        <v>172</v>
      </c>
      <c r="B18" s="19">
        <v>3050</v>
      </c>
      <c r="C18" s="10" t="s">
        <v>4</v>
      </c>
    </row>
    <row r="19" spans="1:3" x14ac:dyDescent="0.3">
      <c r="A19" s="2" t="s">
        <v>226</v>
      </c>
      <c r="B19" s="19">
        <v>1373</v>
      </c>
      <c r="C19" s="10" t="s">
        <v>4</v>
      </c>
    </row>
    <row r="20" spans="1:3" x14ac:dyDescent="0.3">
      <c r="A20" s="2" t="s">
        <v>227</v>
      </c>
      <c r="B20" s="19">
        <v>88</v>
      </c>
      <c r="C20" s="10" t="s">
        <v>4</v>
      </c>
    </row>
    <row r="21" spans="1:3" x14ac:dyDescent="0.3">
      <c r="A21" s="2" t="s">
        <v>228</v>
      </c>
      <c r="B21" s="19">
        <v>206</v>
      </c>
      <c r="C21" s="10" t="s">
        <v>4</v>
      </c>
    </row>
    <row r="22" spans="1:3" x14ac:dyDescent="0.3">
      <c r="A22" s="2" t="s">
        <v>229</v>
      </c>
      <c r="B22" s="19">
        <v>82</v>
      </c>
      <c r="C22" s="10" t="s">
        <v>4</v>
      </c>
    </row>
    <row r="23" spans="1:3" x14ac:dyDescent="0.3">
      <c r="A23" s="2" t="s">
        <v>230</v>
      </c>
      <c r="B23" s="19">
        <v>81</v>
      </c>
      <c r="C23" s="10" t="s">
        <v>4</v>
      </c>
    </row>
    <row r="24" spans="1:3" x14ac:dyDescent="0.3">
      <c r="A24" s="2" t="s">
        <v>231</v>
      </c>
      <c r="B24" s="19">
        <v>76</v>
      </c>
      <c r="C24" s="10" t="s">
        <v>4</v>
      </c>
    </row>
    <row r="25" spans="1:3" x14ac:dyDescent="0.3">
      <c r="A25" s="2" t="s">
        <v>200</v>
      </c>
      <c r="B25" s="19">
        <v>66</v>
      </c>
      <c r="C25" s="10" t="s">
        <v>4</v>
      </c>
    </row>
    <row r="26" spans="1:3" x14ac:dyDescent="0.3">
      <c r="A26" s="2" t="s">
        <v>232</v>
      </c>
      <c r="B26" s="19">
        <v>64</v>
      </c>
      <c r="C26" s="10" t="s">
        <v>4</v>
      </c>
    </row>
    <row r="27" spans="1:3" x14ac:dyDescent="0.3">
      <c r="A27" s="2" t="s">
        <v>28</v>
      </c>
      <c r="B27" s="19">
        <v>45</v>
      </c>
      <c r="C27" s="10" t="s">
        <v>4</v>
      </c>
    </row>
    <row r="28" spans="1:3" x14ac:dyDescent="0.3">
      <c r="A28" s="2" t="s">
        <v>233</v>
      </c>
      <c r="B28" s="19">
        <v>39</v>
      </c>
      <c r="C28" s="10" t="s">
        <v>4</v>
      </c>
    </row>
    <row r="29" spans="1:3" x14ac:dyDescent="0.3">
      <c r="A29" s="2" t="s">
        <v>71</v>
      </c>
      <c r="B29" s="19">
        <v>20</v>
      </c>
      <c r="C29" s="10" t="s">
        <v>4</v>
      </c>
    </row>
    <row r="30" spans="1:3" x14ac:dyDescent="0.3">
      <c r="A30" s="2" t="s">
        <v>234</v>
      </c>
      <c r="B30" s="19">
        <v>9</v>
      </c>
      <c r="C30" s="10" t="s">
        <v>4</v>
      </c>
    </row>
    <row r="31" spans="1:3" x14ac:dyDescent="0.3">
      <c r="A31" s="2" t="s">
        <v>235</v>
      </c>
      <c r="B31" s="19">
        <v>3</v>
      </c>
      <c r="C31" s="10" t="s">
        <v>4</v>
      </c>
    </row>
    <row r="32" spans="1:3" x14ac:dyDescent="0.3">
      <c r="A32" s="2" t="s">
        <v>236</v>
      </c>
      <c r="B32" s="19">
        <v>0</v>
      </c>
      <c r="C32" s="10" t="s">
        <v>4</v>
      </c>
    </row>
    <row r="33" spans="1:4" x14ac:dyDescent="0.3">
      <c r="A33" s="2"/>
      <c r="C33" s="10"/>
    </row>
    <row r="34" spans="1:4" x14ac:dyDescent="0.3">
      <c r="A34" s="6" t="s">
        <v>31</v>
      </c>
      <c r="B34" s="20">
        <f>SUM(B2:B33)</f>
        <v>33016</v>
      </c>
      <c r="C34" s="11" t="s">
        <v>4</v>
      </c>
      <c r="D34" s="7"/>
    </row>
    <row r="35" spans="1:4" x14ac:dyDescent="0.3">
      <c r="A35" s="2"/>
      <c r="C35" s="10"/>
    </row>
    <row r="36" spans="1:4" x14ac:dyDescent="0.3">
      <c r="A36" s="2"/>
      <c r="C36" s="10"/>
    </row>
    <row r="37" spans="1:4" x14ac:dyDescent="0.3">
      <c r="A37" s="2"/>
      <c r="C37" s="10"/>
    </row>
    <row r="38" spans="1:4" x14ac:dyDescent="0.3">
      <c r="A38" s="2"/>
      <c r="C38" s="10"/>
    </row>
    <row r="39" spans="1:4" x14ac:dyDescent="0.3">
      <c r="A39" s="2"/>
      <c r="C39" s="10"/>
    </row>
    <row r="40" spans="1:4" x14ac:dyDescent="0.3">
      <c r="A40" s="2"/>
      <c r="C40" s="10"/>
    </row>
    <row r="41" spans="1:4" x14ac:dyDescent="0.3">
      <c r="A41" s="2"/>
      <c r="C41" s="10"/>
    </row>
    <row r="42" spans="1:4" x14ac:dyDescent="0.3">
      <c r="A42" s="2"/>
      <c r="C42" s="10"/>
    </row>
    <row r="43" spans="1:4" x14ac:dyDescent="0.3">
      <c r="A43" s="2"/>
      <c r="C43" s="10"/>
    </row>
    <row r="44" spans="1:4" x14ac:dyDescent="0.3">
      <c r="A44" s="2"/>
      <c r="C44" s="10"/>
    </row>
    <row r="45" spans="1:4" x14ac:dyDescent="0.3">
      <c r="A45" s="2"/>
      <c r="C45" s="10"/>
    </row>
    <row r="46" spans="1:4" x14ac:dyDescent="0.3">
      <c r="A46" s="2"/>
      <c r="C46" s="10"/>
    </row>
    <row r="48" spans="1:4" s="18" customFormat="1" x14ac:dyDescent="0.3">
      <c r="A48" s="6"/>
      <c r="B48" s="19"/>
      <c r="C48" s="15"/>
      <c r="D48" s="4"/>
    </row>
  </sheetData>
  <pageMargins left="0.7" right="0.7" top="0.75" bottom="0.75" header="0.3" footer="0.3"/>
  <ignoredErrors>
    <ignoredError sqref="A2:A3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A8995-74BE-46F7-947C-D8DEB439F2D2}">
  <dimension ref="A1:D48"/>
  <sheetViews>
    <sheetView workbookViewId="0">
      <selection activeCell="B2" sqref="B2"/>
    </sheetView>
  </sheetViews>
  <sheetFormatPr defaultRowHeight="14.4" x14ac:dyDescent="0.3"/>
  <cols>
    <col min="1" max="1" width="15.77734375" customWidth="1"/>
    <col min="2" max="2" width="10.77734375" style="19" customWidth="1"/>
    <col min="3" max="3" width="10.77734375" style="12" customWidth="1"/>
    <col min="4" max="4" width="10.77734375" style="5" customWidth="1"/>
  </cols>
  <sheetData>
    <row r="1" spans="1:4" x14ac:dyDescent="0.3">
      <c r="A1" s="1" t="s">
        <v>0</v>
      </c>
      <c r="B1" s="21" t="s">
        <v>1</v>
      </c>
      <c r="C1" s="9" t="s">
        <v>2</v>
      </c>
      <c r="D1" s="3"/>
    </row>
    <row r="2" spans="1:4" x14ac:dyDescent="0.3">
      <c r="A2" s="2" t="s">
        <v>237</v>
      </c>
      <c r="B2" s="19">
        <v>1276</v>
      </c>
      <c r="C2" s="10" t="s">
        <v>4</v>
      </c>
      <c r="D2" s="4"/>
    </row>
    <row r="3" spans="1:4" x14ac:dyDescent="0.3">
      <c r="A3" s="2" t="s">
        <v>34</v>
      </c>
      <c r="B3" s="19">
        <v>1091</v>
      </c>
      <c r="C3" s="10" t="s">
        <v>4</v>
      </c>
      <c r="D3" s="4"/>
    </row>
    <row r="4" spans="1:4" x14ac:dyDescent="0.3">
      <c r="A4" s="2" t="s">
        <v>238</v>
      </c>
      <c r="B4" s="19">
        <v>2210</v>
      </c>
      <c r="C4" s="10" t="s">
        <v>4</v>
      </c>
      <c r="D4" s="4"/>
    </row>
    <row r="5" spans="1:4" x14ac:dyDescent="0.3">
      <c r="A5" s="2" t="s">
        <v>160</v>
      </c>
      <c r="B5" s="19">
        <v>636</v>
      </c>
      <c r="C5" s="10" t="s">
        <v>4</v>
      </c>
      <c r="D5" s="4"/>
    </row>
    <row r="6" spans="1:4" x14ac:dyDescent="0.3">
      <c r="A6" s="2" t="s">
        <v>51</v>
      </c>
      <c r="B6" s="19">
        <v>336</v>
      </c>
      <c r="C6" s="10" t="s">
        <v>4</v>
      </c>
      <c r="D6" s="4"/>
    </row>
    <row r="7" spans="1:4" x14ac:dyDescent="0.3">
      <c r="A7" s="2" t="s">
        <v>8</v>
      </c>
      <c r="B7" s="19">
        <v>1037</v>
      </c>
      <c r="C7" s="10" t="s">
        <v>4</v>
      </c>
      <c r="D7" s="4"/>
    </row>
    <row r="8" spans="1:4" x14ac:dyDescent="0.3">
      <c r="A8" s="2" t="s">
        <v>239</v>
      </c>
      <c r="B8" s="19">
        <v>284</v>
      </c>
      <c r="C8" s="10" t="s">
        <v>4</v>
      </c>
      <c r="D8" s="4"/>
    </row>
    <row r="9" spans="1:4" x14ac:dyDescent="0.3">
      <c r="A9" s="2" t="s">
        <v>240</v>
      </c>
      <c r="B9" s="19">
        <v>2281</v>
      </c>
      <c r="C9" s="10" t="s">
        <v>4</v>
      </c>
      <c r="D9" s="4"/>
    </row>
    <row r="10" spans="1:4" x14ac:dyDescent="0.3">
      <c r="A10" s="2" t="s">
        <v>115</v>
      </c>
      <c r="B10" s="19">
        <v>1159</v>
      </c>
      <c r="C10" s="10" t="s">
        <v>4</v>
      </c>
      <c r="D10" s="4"/>
    </row>
    <row r="11" spans="1:4" x14ac:dyDescent="0.3">
      <c r="A11" s="2" t="s">
        <v>199</v>
      </c>
      <c r="B11" s="19">
        <v>360</v>
      </c>
      <c r="C11" s="10" t="s">
        <v>4</v>
      </c>
      <c r="D11" s="4"/>
    </row>
    <row r="12" spans="1:4" x14ac:dyDescent="0.3">
      <c r="A12" s="2" t="s">
        <v>26</v>
      </c>
      <c r="B12" s="19">
        <v>336</v>
      </c>
      <c r="C12" s="10" t="s">
        <v>4</v>
      </c>
      <c r="D12" s="4"/>
    </row>
    <row r="13" spans="1:4" x14ac:dyDescent="0.3">
      <c r="A13" s="2" t="s">
        <v>241</v>
      </c>
      <c r="B13" s="19">
        <v>3619</v>
      </c>
      <c r="C13" s="10" t="s">
        <v>4</v>
      </c>
      <c r="D13" s="4"/>
    </row>
    <row r="14" spans="1:4" x14ac:dyDescent="0.3">
      <c r="A14" s="2" t="s">
        <v>242</v>
      </c>
      <c r="B14" s="19">
        <v>130</v>
      </c>
      <c r="C14" s="10" t="s">
        <v>4</v>
      </c>
      <c r="D14" s="4"/>
    </row>
    <row r="15" spans="1:4" x14ac:dyDescent="0.3">
      <c r="A15" s="2" t="s">
        <v>57</v>
      </c>
      <c r="B15" s="19">
        <v>170</v>
      </c>
      <c r="C15" s="10" t="s">
        <v>4</v>
      </c>
      <c r="D15" s="4"/>
    </row>
    <row r="16" spans="1:4" x14ac:dyDescent="0.3">
      <c r="A16" s="2" t="s">
        <v>243</v>
      </c>
      <c r="B16" s="19">
        <v>4017</v>
      </c>
      <c r="C16" s="10" t="s">
        <v>4</v>
      </c>
      <c r="D16" s="4"/>
    </row>
    <row r="17" spans="1:4" x14ac:dyDescent="0.3">
      <c r="A17" s="2" t="s">
        <v>244</v>
      </c>
      <c r="B17" s="19">
        <v>49</v>
      </c>
      <c r="C17" s="10" t="s">
        <v>4</v>
      </c>
      <c r="D17" s="4"/>
    </row>
    <row r="18" spans="1:4" x14ac:dyDescent="0.3">
      <c r="A18" s="2" t="s">
        <v>245</v>
      </c>
      <c r="B18" s="19">
        <v>45</v>
      </c>
      <c r="C18" s="10" t="s">
        <v>4</v>
      </c>
      <c r="D18" s="4"/>
    </row>
    <row r="19" spans="1:4" x14ac:dyDescent="0.3">
      <c r="A19" s="2" t="s">
        <v>246</v>
      </c>
      <c r="B19" s="19">
        <v>45</v>
      </c>
      <c r="C19" s="10" t="s">
        <v>4</v>
      </c>
      <c r="D19" s="4"/>
    </row>
    <row r="20" spans="1:4" x14ac:dyDescent="0.3">
      <c r="A20" s="2" t="s">
        <v>247</v>
      </c>
      <c r="B20" s="19">
        <v>43</v>
      </c>
      <c r="C20" s="10" t="s">
        <v>4</v>
      </c>
      <c r="D20" s="4"/>
    </row>
    <row r="21" spans="1:4" x14ac:dyDescent="0.3">
      <c r="A21" s="2" t="s">
        <v>248</v>
      </c>
      <c r="B21" s="19">
        <v>36</v>
      </c>
      <c r="C21" s="10" t="s">
        <v>4</v>
      </c>
      <c r="D21" s="4"/>
    </row>
    <row r="22" spans="1:4" x14ac:dyDescent="0.3">
      <c r="A22" s="2" t="s">
        <v>223</v>
      </c>
      <c r="B22" s="19">
        <v>35</v>
      </c>
      <c r="C22" s="10" t="s">
        <v>4</v>
      </c>
      <c r="D22" s="4"/>
    </row>
    <row r="23" spans="1:4" x14ac:dyDescent="0.3">
      <c r="A23" s="2" t="s">
        <v>249</v>
      </c>
      <c r="B23" s="19">
        <v>28</v>
      </c>
      <c r="C23" s="10" t="s">
        <v>4</v>
      </c>
      <c r="D23" s="4"/>
    </row>
    <row r="24" spans="1:4" x14ac:dyDescent="0.3">
      <c r="A24" s="2" t="s">
        <v>250</v>
      </c>
      <c r="B24" s="19">
        <v>13</v>
      </c>
      <c r="C24" s="10" t="s">
        <v>4</v>
      </c>
      <c r="D24" s="4"/>
    </row>
    <row r="25" spans="1:4" x14ac:dyDescent="0.3">
      <c r="A25" s="2" t="s">
        <v>251</v>
      </c>
      <c r="B25" s="19">
        <v>7</v>
      </c>
      <c r="C25" s="10" t="s">
        <v>4</v>
      </c>
      <c r="D25" s="4"/>
    </row>
    <row r="26" spans="1:4" x14ac:dyDescent="0.3">
      <c r="A26" s="2" t="s">
        <v>252</v>
      </c>
      <c r="B26" s="19">
        <v>1</v>
      </c>
      <c r="C26" s="10" t="s">
        <v>4</v>
      </c>
      <c r="D26" s="4"/>
    </row>
    <row r="27" spans="1:4" x14ac:dyDescent="0.3">
      <c r="A27" s="2" t="s">
        <v>253</v>
      </c>
      <c r="B27" s="19">
        <v>0</v>
      </c>
      <c r="C27" s="10" t="s">
        <v>4</v>
      </c>
      <c r="D27" s="4"/>
    </row>
    <row r="28" spans="1:4" x14ac:dyDescent="0.3">
      <c r="A28" s="2" t="s">
        <v>254</v>
      </c>
      <c r="B28" s="19">
        <v>0</v>
      </c>
      <c r="C28" s="10" t="s">
        <v>4</v>
      </c>
      <c r="D28" s="4"/>
    </row>
    <row r="29" spans="1:4" x14ac:dyDescent="0.3">
      <c r="A29" s="2"/>
      <c r="C29" s="10"/>
      <c r="D29" s="4"/>
    </row>
    <row r="30" spans="1:4" s="18" customFormat="1" x14ac:dyDescent="0.3">
      <c r="A30" s="6" t="s">
        <v>31</v>
      </c>
      <c r="B30" s="20">
        <f>SUM(B2:B29)</f>
        <v>19244</v>
      </c>
      <c r="C30" s="11" t="s">
        <v>4</v>
      </c>
      <c r="D30" s="7"/>
    </row>
    <row r="31" spans="1:4" x14ac:dyDescent="0.3">
      <c r="A31" s="2"/>
      <c r="C31" s="10"/>
      <c r="D31" s="4"/>
    </row>
    <row r="32" spans="1:4" x14ac:dyDescent="0.3">
      <c r="A32" s="2"/>
      <c r="C32" s="10"/>
      <c r="D32" s="4"/>
    </row>
    <row r="33" spans="1:4" x14ac:dyDescent="0.3">
      <c r="A33" s="2"/>
      <c r="C33" s="10"/>
      <c r="D33" s="4"/>
    </row>
    <row r="34" spans="1:4" x14ac:dyDescent="0.3">
      <c r="A34" s="2"/>
      <c r="C34" s="10"/>
      <c r="D34" s="4"/>
    </row>
    <row r="35" spans="1:4" x14ac:dyDescent="0.3">
      <c r="A35" s="2"/>
      <c r="C35" s="10"/>
      <c r="D35" s="4"/>
    </row>
    <row r="36" spans="1:4" x14ac:dyDescent="0.3">
      <c r="A36" s="2"/>
      <c r="C36" s="10"/>
      <c r="D36" s="4"/>
    </row>
    <row r="37" spans="1:4" x14ac:dyDescent="0.3">
      <c r="A37" s="2"/>
      <c r="C37" s="10"/>
      <c r="D37" s="4"/>
    </row>
    <row r="38" spans="1:4" x14ac:dyDescent="0.3">
      <c r="A38" s="2"/>
      <c r="C38" s="10"/>
      <c r="D38" s="4"/>
    </row>
    <row r="39" spans="1:4" x14ac:dyDescent="0.3">
      <c r="A39" s="2"/>
      <c r="C39" s="10"/>
      <c r="D39" s="4"/>
    </row>
    <row r="40" spans="1:4" x14ac:dyDescent="0.3">
      <c r="A40" s="2"/>
      <c r="C40" s="10"/>
      <c r="D40" s="4"/>
    </row>
    <row r="41" spans="1:4" x14ac:dyDescent="0.3">
      <c r="A41" s="2"/>
      <c r="C41" s="10"/>
      <c r="D41" s="4"/>
    </row>
    <row r="42" spans="1:4" x14ac:dyDescent="0.3">
      <c r="A42" s="2"/>
      <c r="C42" s="10"/>
      <c r="D42" s="4"/>
    </row>
    <row r="43" spans="1:4" x14ac:dyDescent="0.3">
      <c r="A43" s="2"/>
      <c r="C43" s="10"/>
      <c r="D43" s="4"/>
    </row>
    <row r="44" spans="1:4" x14ac:dyDescent="0.3">
      <c r="A44" s="2"/>
      <c r="C44" s="10"/>
      <c r="D44" s="4"/>
    </row>
    <row r="45" spans="1:4" x14ac:dyDescent="0.3">
      <c r="A45" s="2"/>
      <c r="C45" s="10"/>
      <c r="D45" s="4"/>
    </row>
    <row r="46" spans="1:4" x14ac:dyDescent="0.3">
      <c r="A46" s="2"/>
      <c r="C46" s="10"/>
      <c r="D46" s="4"/>
    </row>
    <row r="48" spans="1:4" s="18" customFormat="1" x14ac:dyDescent="0.3">
      <c r="A48" s="6"/>
      <c r="B48" s="20"/>
      <c r="C48" s="15"/>
      <c r="D48" s="7"/>
    </row>
  </sheetData>
  <pageMargins left="0.7" right="0.7" top="0.75" bottom="0.75" header="0.3" footer="0.3"/>
  <ignoredErrors>
    <ignoredError sqref="A2:A2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FA19-6BAF-4A03-A7BA-6357EA0E72EF}">
  <dimension ref="A1:D52"/>
  <sheetViews>
    <sheetView workbookViewId="0">
      <selection activeCell="B2" sqref="B2"/>
    </sheetView>
  </sheetViews>
  <sheetFormatPr defaultRowHeight="14.4" x14ac:dyDescent="0.3"/>
  <cols>
    <col min="1" max="1" width="15.77734375" customWidth="1"/>
    <col min="2" max="2" width="10.77734375" style="19" customWidth="1"/>
    <col min="3" max="3" width="10.77734375" style="12" customWidth="1"/>
    <col min="4" max="4" width="10.77734375" style="5" customWidth="1"/>
  </cols>
  <sheetData>
    <row r="1" spans="1:4" x14ac:dyDescent="0.3">
      <c r="A1" s="1" t="s">
        <v>0</v>
      </c>
      <c r="B1" s="20" t="s">
        <v>1</v>
      </c>
      <c r="C1" s="9" t="s">
        <v>2</v>
      </c>
      <c r="D1" s="3"/>
    </row>
    <row r="2" spans="1:4" x14ac:dyDescent="0.3">
      <c r="A2" s="2" t="s">
        <v>255</v>
      </c>
      <c r="B2" s="19">
        <v>122</v>
      </c>
      <c r="C2" s="10" t="s">
        <v>4</v>
      </c>
      <c r="D2" s="4"/>
    </row>
    <row r="3" spans="1:4" x14ac:dyDescent="0.3">
      <c r="A3" s="2" t="s">
        <v>256</v>
      </c>
      <c r="B3" s="19">
        <v>11058</v>
      </c>
      <c r="C3" s="10" t="s">
        <v>4</v>
      </c>
      <c r="D3" s="4"/>
    </row>
    <row r="4" spans="1:4" x14ac:dyDescent="0.3">
      <c r="A4" s="2" t="s">
        <v>217</v>
      </c>
      <c r="B4" s="19">
        <v>197</v>
      </c>
      <c r="C4" s="10" t="s">
        <v>4</v>
      </c>
      <c r="D4" s="4"/>
    </row>
    <row r="5" spans="1:4" x14ac:dyDescent="0.3">
      <c r="A5" s="2" t="s">
        <v>35</v>
      </c>
      <c r="B5" s="19">
        <v>493</v>
      </c>
      <c r="C5" s="10" t="s">
        <v>4</v>
      </c>
      <c r="D5" s="4"/>
    </row>
    <row r="6" spans="1:4" x14ac:dyDescent="0.3">
      <c r="A6" s="2" t="s">
        <v>238</v>
      </c>
      <c r="B6" s="19">
        <v>1900</v>
      </c>
      <c r="C6" s="10" t="s">
        <v>4</v>
      </c>
      <c r="D6" s="4"/>
    </row>
    <row r="7" spans="1:4" x14ac:dyDescent="0.3">
      <c r="A7" s="2" t="s">
        <v>184</v>
      </c>
      <c r="B7" s="19">
        <v>241</v>
      </c>
      <c r="C7" s="10" t="s">
        <v>4</v>
      </c>
      <c r="D7" s="4"/>
    </row>
    <row r="8" spans="1:4" x14ac:dyDescent="0.3">
      <c r="A8" s="2" t="s">
        <v>114</v>
      </c>
      <c r="B8" s="19">
        <v>652</v>
      </c>
      <c r="C8" s="10" t="s">
        <v>4</v>
      </c>
      <c r="D8" s="4"/>
    </row>
    <row r="9" spans="1:4" x14ac:dyDescent="0.3">
      <c r="A9" s="2" t="s">
        <v>257</v>
      </c>
      <c r="B9" s="19">
        <v>319</v>
      </c>
      <c r="C9" s="10" t="s">
        <v>4</v>
      </c>
      <c r="D9" s="4"/>
    </row>
    <row r="10" spans="1:4" x14ac:dyDescent="0.3">
      <c r="A10" s="2" t="s">
        <v>3</v>
      </c>
      <c r="B10" s="19">
        <v>3519</v>
      </c>
      <c r="C10" s="10" t="s">
        <v>4</v>
      </c>
      <c r="D10" s="4"/>
    </row>
    <row r="11" spans="1:4" x14ac:dyDescent="0.3">
      <c r="A11" s="2" t="s">
        <v>258</v>
      </c>
      <c r="B11" s="19">
        <v>1202</v>
      </c>
      <c r="C11" s="10" t="s">
        <v>4</v>
      </c>
      <c r="D11" s="4"/>
    </row>
    <row r="12" spans="1:4" x14ac:dyDescent="0.3">
      <c r="A12" s="2" t="s">
        <v>259</v>
      </c>
      <c r="B12" s="19">
        <v>2470</v>
      </c>
      <c r="C12" s="10" t="s">
        <v>4</v>
      </c>
      <c r="D12" s="4"/>
    </row>
    <row r="13" spans="1:4" x14ac:dyDescent="0.3">
      <c r="A13" s="2" t="s">
        <v>260</v>
      </c>
      <c r="B13" s="19">
        <v>5428</v>
      </c>
      <c r="C13" s="10" t="s">
        <v>4</v>
      </c>
      <c r="D13" s="4"/>
    </row>
    <row r="14" spans="1:4" x14ac:dyDescent="0.3">
      <c r="A14" s="2" t="s">
        <v>261</v>
      </c>
      <c r="B14" s="19">
        <v>105</v>
      </c>
      <c r="C14" s="10" t="s">
        <v>4</v>
      </c>
      <c r="D14" s="4"/>
    </row>
    <row r="15" spans="1:4" x14ac:dyDescent="0.3">
      <c r="A15" s="2" t="s">
        <v>262</v>
      </c>
      <c r="B15" s="19">
        <v>11911</v>
      </c>
      <c r="C15" s="10" t="s">
        <v>4</v>
      </c>
      <c r="D15" s="4"/>
    </row>
    <row r="16" spans="1:4" x14ac:dyDescent="0.3">
      <c r="A16" s="2" t="s">
        <v>24</v>
      </c>
      <c r="B16" s="19">
        <v>1328</v>
      </c>
      <c r="C16" s="10" t="s">
        <v>4</v>
      </c>
      <c r="D16" s="4"/>
    </row>
    <row r="17" spans="1:4" x14ac:dyDescent="0.3">
      <c r="A17" s="2" t="s">
        <v>263</v>
      </c>
      <c r="B17" s="19">
        <v>28298</v>
      </c>
      <c r="C17" s="10" t="s">
        <v>4</v>
      </c>
      <c r="D17" s="4"/>
    </row>
    <row r="18" spans="1:4" x14ac:dyDescent="0.3">
      <c r="A18" s="2" t="s">
        <v>264</v>
      </c>
      <c r="B18" s="19">
        <v>1058</v>
      </c>
      <c r="C18" s="10" t="s">
        <v>4</v>
      </c>
      <c r="D18" s="4"/>
    </row>
    <row r="19" spans="1:4" x14ac:dyDescent="0.3">
      <c r="A19" s="2" t="s">
        <v>265</v>
      </c>
      <c r="B19" s="19">
        <v>2642</v>
      </c>
      <c r="C19" s="10" t="s">
        <v>4</v>
      </c>
      <c r="D19" s="4"/>
    </row>
    <row r="20" spans="1:4" x14ac:dyDescent="0.3">
      <c r="A20" s="2" t="s">
        <v>266</v>
      </c>
      <c r="B20" s="19">
        <v>721</v>
      </c>
      <c r="C20" s="10" t="s">
        <v>4</v>
      </c>
      <c r="D20" s="4"/>
    </row>
    <row r="21" spans="1:4" x14ac:dyDescent="0.3">
      <c r="A21" s="2" t="s">
        <v>141</v>
      </c>
      <c r="B21" s="19">
        <v>71</v>
      </c>
      <c r="C21" s="10" t="s">
        <v>4</v>
      </c>
      <c r="D21" s="4"/>
    </row>
    <row r="22" spans="1:4" x14ac:dyDescent="0.3">
      <c r="A22" s="2" t="s">
        <v>42</v>
      </c>
      <c r="B22" s="19">
        <v>69</v>
      </c>
      <c r="C22" s="10" t="s">
        <v>4</v>
      </c>
      <c r="D22" s="4"/>
    </row>
    <row r="23" spans="1:4" x14ac:dyDescent="0.3">
      <c r="A23" s="2" t="s">
        <v>252</v>
      </c>
      <c r="B23" s="19">
        <v>66</v>
      </c>
      <c r="C23" s="10" t="s">
        <v>4</v>
      </c>
      <c r="D23" s="4"/>
    </row>
    <row r="24" spans="1:4" x14ac:dyDescent="0.3">
      <c r="A24" s="2" t="s">
        <v>26</v>
      </c>
      <c r="B24" s="19">
        <v>61</v>
      </c>
      <c r="C24" s="10" t="s">
        <v>4</v>
      </c>
      <c r="D24" s="4"/>
    </row>
    <row r="25" spans="1:4" x14ac:dyDescent="0.3">
      <c r="A25" s="2" t="s">
        <v>58</v>
      </c>
      <c r="B25" s="19">
        <v>59</v>
      </c>
      <c r="C25" s="10" t="s">
        <v>4</v>
      </c>
      <c r="D25" s="4"/>
    </row>
    <row r="26" spans="1:4" x14ac:dyDescent="0.3">
      <c r="A26" s="2" t="s">
        <v>267</v>
      </c>
      <c r="B26" s="19">
        <v>52</v>
      </c>
      <c r="C26" s="10" t="s">
        <v>4</v>
      </c>
      <c r="D26" s="4"/>
    </row>
    <row r="27" spans="1:4" x14ac:dyDescent="0.3">
      <c r="A27" s="2" t="s">
        <v>268</v>
      </c>
      <c r="B27" s="19">
        <v>34</v>
      </c>
      <c r="C27" s="10" t="s">
        <v>4</v>
      </c>
      <c r="D27" s="4"/>
    </row>
    <row r="28" spans="1:4" x14ac:dyDescent="0.3">
      <c r="A28" s="2" t="s">
        <v>140</v>
      </c>
      <c r="B28" s="19">
        <v>34</v>
      </c>
      <c r="C28" s="10" t="s">
        <v>4</v>
      </c>
      <c r="D28" s="4"/>
    </row>
    <row r="29" spans="1:4" x14ac:dyDescent="0.3">
      <c r="A29" s="2" t="s">
        <v>245</v>
      </c>
      <c r="B29" s="19">
        <v>32</v>
      </c>
      <c r="C29" s="10" t="s">
        <v>4</v>
      </c>
      <c r="D29" s="4"/>
    </row>
    <row r="30" spans="1:4" x14ac:dyDescent="0.3">
      <c r="A30" s="2" t="s">
        <v>85</v>
      </c>
      <c r="B30" s="19">
        <v>27</v>
      </c>
      <c r="C30" s="10" t="s">
        <v>4</v>
      </c>
      <c r="D30" s="4"/>
    </row>
    <row r="31" spans="1:4" x14ac:dyDescent="0.3">
      <c r="A31" s="2" t="s">
        <v>36</v>
      </c>
      <c r="B31" s="19">
        <v>19</v>
      </c>
      <c r="C31" s="10" t="s">
        <v>4</v>
      </c>
      <c r="D31" s="4"/>
    </row>
    <row r="32" spans="1:4" x14ac:dyDescent="0.3">
      <c r="A32" s="2" t="s">
        <v>269</v>
      </c>
      <c r="B32" s="19">
        <v>16</v>
      </c>
      <c r="C32" s="10" t="s">
        <v>4</v>
      </c>
      <c r="D32" s="4"/>
    </row>
    <row r="33" spans="1:4" x14ac:dyDescent="0.3">
      <c r="A33" s="2" t="s">
        <v>270</v>
      </c>
      <c r="B33" s="19">
        <v>12</v>
      </c>
      <c r="C33" s="10" t="s">
        <v>4</v>
      </c>
      <c r="D33" s="4"/>
    </row>
    <row r="34" spans="1:4" x14ac:dyDescent="0.3">
      <c r="A34" s="2" t="s">
        <v>246</v>
      </c>
      <c r="B34" s="19">
        <v>12</v>
      </c>
      <c r="C34" s="10" t="s">
        <v>4</v>
      </c>
      <c r="D34" s="4"/>
    </row>
    <row r="35" spans="1:4" x14ac:dyDescent="0.3">
      <c r="A35" s="2" t="s">
        <v>72</v>
      </c>
      <c r="B35" s="19">
        <v>11</v>
      </c>
      <c r="C35" s="10" t="s">
        <v>4</v>
      </c>
      <c r="D35" s="4"/>
    </row>
    <row r="36" spans="1:4" x14ac:dyDescent="0.3">
      <c r="A36" s="2" t="s">
        <v>243</v>
      </c>
      <c r="B36" s="19">
        <v>10</v>
      </c>
      <c r="C36" s="10" t="s">
        <v>4</v>
      </c>
      <c r="D36" s="4"/>
    </row>
    <row r="37" spans="1:4" x14ac:dyDescent="0.3">
      <c r="A37" s="2" t="s">
        <v>271</v>
      </c>
      <c r="B37" s="19">
        <v>10</v>
      </c>
      <c r="C37" s="10" t="s">
        <v>4</v>
      </c>
      <c r="D37" s="4"/>
    </row>
    <row r="38" spans="1:4" x14ac:dyDescent="0.3">
      <c r="A38" s="2" t="s">
        <v>272</v>
      </c>
      <c r="B38" s="19">
        <v>8</v>
      </c>
      <c r="C38" s="10" t="s">
        <v>4</v>
      </c>
      <c r="D38" s="4"/>
    </row>
    <row r="39" spans="1:4" x14ac:dyDescent="0.3">
      <c r="A39" s="2" t="s">
        <v>273</v>
      </c>
      <c r="B39" s="19">
        <v>7</v>
      </c>
      <c r="C39" s="10" t="s">
        <v>4</v>
      </c>
      <c r="D39" s="4"/>
    </row>
    <row r="40" spans="1:4" x14ac:dyDescent="0.3">
      <c r="A40" s="2" t="s">
        <v>247</v>
      </c>
      <c r="B40" s="19">
        <v>6</v>
      </c>
      <c r="C40" s="10" t="s">
        <v>4</v>
      </c>
      <c r="D40" s="4"/>
    </row>
    <row r="41" spans="1:4" x14ac:dyDescent="0.3">
      <c r="A41" s="2" t="s">
        <v>91</v>
      </c>
      <c r="B41" s="19">
        <v>6</v>
      </c>
      <c r="C41" s="10" t="s">
        <v>4</v>
      </c>
      <c r="D41" s="4"/>
    </row>
    <row r="42" spans="1:4" x14ac:dyDescent="0.3">
      <c r="A42" s="2" t="s">
        <v>274</v>
      </c>
      <c r="B42" s="19">
        <v>6</v>
      </c>
      <c r="C42" s="10" t="s">
        <v>4</v>
      </c>
      <c r="D42" s="4"/>
    </row>
    <row r="43" spans="1:4" x14ac:dyDescent="0.3">
      <c r="A43" s="2" t="s">
        <v>275</v>
      </c>
      <c r="B43" s="19">
        <v>5</v>
      </c>
      <c r="C43" s="10" t="s">
        <v>4</v>
      </c>
      <c r="D43" s="4"/>
    </row>
    <row r="44" spans="1:4" x14ac:dyDescent="0.3">
      <c r="A44" s="2" t="s">
        <v>276</v>
      </c>
      <c r="B44" s="19">
        <v>5</v>
      </c>
      <c r="C44" s="10" t="s">
        <v>4</v>
      </c>
      <c r="D44" s="4"/>
    </row>
    <row r="45" spans="1:4" x14ac:dyDescent="0.3">
      <c r="A45" s="2" t="s">
        <v>277</v>
      </c>
      <c r="B45" s="19">
        <v>1</v>
      </c>
      <c r="C45" s="10" t="s">
        <v>4</v>
      </c>
      <c r="D45" s="4"/>
    </row>
    <row r="46" spans="1:4" x14ac:dyDescent="0.3">
      <c r="A46" s="2" t="s">
        <v>233</v>
      </c>
      <c r="B46" s="19">
        <v>1</v>
      </c>
      <c r="C46" s="10" t="s">
        <v>4</v>
      </c>
      <c r="D46" s="4"/>
    </row>
    <row r="47" spans="1:4" x14ac:dyDescent="0.3">
      <c r="A47" s="2" t="s">
        <v>278</v>
      </c>
      <c r="B47" s="19">
        <v>1</v>
      </c>
      <c r="C47" s="10" t="s">
        <v>4</v>
      </c>
      <c r="D47" s="4"/>
    </row>
    <row r="48" spans="1:4" s="18" customFormat="1" x14ac:dyDescent="0.3">
      <c r="A48" s="2" t="s">
        <v>244</v>
      </c>
      <c r="B48" s="19">
        <v>0</v>
      </c>
      <c r="C48" s="10" t="s">
        <v>4</v>
      </c>
      <c r="D48" s="4"/>
    </row>
    <row r="49" spans="1:4" x14ac:dyDescent="0.3">
      <c r="A49" s="2" t="s">
        <v>279</v>
      </c>
      <c r="B49" s="19">
        <v>0</v>
      </c>
      <c r="C49" s="10" t="s">
        <v>4</v>
      </c>
      <c r="D49" s="4"/>
    </row>
    <row r="50" spans="1:4" x14ac:dyDescent="0.3">
      <c r="A50" s="2" t="s">
        <v>254</v>
      </c>
      <c r="B50" s="19">
        <v>0</v>
      </c>
      <c r="C50" s="10" t="s">
        <v>4</v>
      </c>
      <c r="D50" s="4"/>
    </row>
    <row r="51" spans="1:4" x14ac:dyDescent="0.3">
      <c r="D51" s="4"/>
    </row>
    <row r="52" spans="1:4" s="18" customFormat="1" x14ac:dyDescent="0.3">
      <c r="A52" s="6" t="s">
        <v>31</v>
      </c>
      <c r="B52" s="20">
        <f>SUM(B2:B51)</f>
        <v>74305</v>
      </c>
      <c r="C52" s="11" t="s">
        <v>4</v>
      </c>
      <c r="D52" s="7"/>
    </row>
  </sheetData>
  <pageMargins left="0.7" right="0.7" top="0.75" bottom="0.75" header="0.3" footer="0.3"/>
  <ignoredErrors>
    <ignoredError sqref="A2:A5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6D22F-2CAE-475D-961C-1BE5EFACC770}">
  <dimension ref="A1:D48"/>
  <sheetViews>
    <sheetView workbookViewId="0">
      <selection activeCell="B2" sqref="B2"/>
    </sheetView>
  </sheetViews>
  <sheetFormatPr defaultRowHeight="14.4" x14ac:dyDescent="0.3"/>
  <cols>
    <col min="1" max="1" width="15.77734375" customWidth="1"/>
    <col min="2" max="2" width="10.77734375" style="19" customWidth="1"/>
    <col min="3" max="3" width="10.77734375" style="12" customWidth="1"/>
    <col min="4" max="4" width="10.77734375" style="4" customWidth="1"/>
  </cols>
  <sheetData>
    <row r="1" spans="1:4" x14ac:dyDescent="0.3">
      <c r="A1" s="1" t="s">
        <v>0</v>
      </c>
      <c r="B1" s="20" t="s">
        <v>1</v>
      </c>
      <c r="C1" s="9" t="s">
        <v>2</v>
      </c>
      <c r="D1" s="7"/>
    </row>
    <row r="2" spans="1:4" x14ac:dyDescent="0.3">
      <c r="A2" s="2" t="s">
        <v>256</v>
      </c>
      <c r="B2" s="19">
        <v>112</v>
      </c>
      <c r="C2" s="10" t="s">
        <v>4</v>
      </c>
    </row>
    <row r="3" spans="1:4" x14ac:dyDescent="0.3">
      <c r="A3" s="2" t="s">
        <v>54</v>
      </c>
      <c r="B3" s="19">
        <v>10435</v>
      </c>
      <c r="C3" s="10" t="s">
        <v>4</v>
      </c>
    </row>
    <row r="4" spans="1:4" x14ac:dyDescent="0.3">
      <c r="A4" s="2" t="s">
        <v>35</v>
      </c>
      <c r="B4" s="19">
        <v>316</v>
      </c>
      <c r="C4" s="10" t="s">
        <v>4</v>
      </c>
    </row>
    <row r="5" spans="1:4" x14ac:dyDescent="0.3">
      <c r="A5" s="2" t="s">
        <v>280</v>
      </c>
      <c r="B5" s="19">
        <v>4536</v>
      </c>
      <c r="C5" s="10" t="s">
        <v>4</v>
      </c>
    </row>
    <row r="6" spans="1:4" x14ac:dyDescent="0.3">
      <c r="A6" s="2" t="s">
        <v>281</v>
      </c>
      <c r="B6" s="19">
        <v>23837</v>
      </c>
      <c r="C6" s="10" t="s">
        <v>4</v>
      </c>
    </row>
    <row r="7" spans="1:4" x14ac:dyDescent="0.3">
      <c r="A7" s="2" t="s">
        <v>282</v>
      </c>
      <c r="B7" s="19">
        <v>87</v>
      </c>
      <c r="C7" s="10" t="s">
        <v>4</v>
      </c>
    </row>
    <row r="8" spans="1:4" x14ac:dyDescent="0.3">
      <c r="A8" s="2" t="s">
        <v>3</v>
      </c>
      <c r="B8" s="19">
        <v>7126</v>
      </c>
      <c r="C8" s="10" t="s">
        <v>4</v>
      </c>
    </row>
    <row r="9" spans="1:4" x14ac:dyDescent="0.3">
      <c r="A9" s="2" t="s">
        <v>178</v>
      </c>
      <c r="B9" s="19">
        <v>247</v>
      </c>
      <c r="C9" s="10" t="s">
        <v>4</v>
      </c>
    </row>
    <row r="10" spans="1:4" x14ac:dyDescent="0.3">
      <c r="A10" s="2" t="s">
        <v>283</v>
      </c>
      <c r="B10" s="19">
        <v>253</v>
      </c>
      <c r="C10" s="10" t="s">
        <v>4</v>
      </c>
    </row>
    <row r="11" spans="1:4" x14ac:dyDescent="0.3">
      <c r="A11" s="2" t="s">
        <v>258</v>
      </c>
      <c r="B11" s="19">
        <v>416</v>
      </c>
      <c r="C11" s="10" t="s">
        <v>4</v>
      </c>
    </row>
    <row r="12" spans="1:4" x14ac:dyDescent="0.3">
      <c r="A12" s="2" t="s">
        <v>197</v>
      </c>
      <c r="B12" s="19">
        <v>3461</v>
      </c>
      <c r="C12" s="10" t="s">
        <v>4</v>
      </c>
    </row>
    <row r="13" spans="1:4" x14ac:dyDescent="0.3">
      <c r="A13" s="2" t="s">
        <v>200</v>
      </c>
      <c r="B13" s="19">
        <v>502</v>
      </c>
      <c r="C13" s="10" t="s">
        <v>4</v>
      </c>
    </row>
    <row r="14" spans="1:4" x14ac:dyDescent="0.3">
      <c r="A14" s="2" t="s">
        <v>96</v>
      </c>
      <c r="B14" s="19">
        <v>804</v>
      </c>
      <c r="C14" s="10" t="s">
        <v>4</v>
      </c>
    </row>
    <row r="15" spans="1:4" x14ac:dyDescent="0.3">
      <c r="A15" s="2" t="s">
        <v>122</v>
      </c>
      <c r="B15" s="19">
        <v>12245</v>
      </c>
      <c r="C15" s="10" t="s">
        <v>4</v>
      </c>
    </row>
    <row r="16" spans="1:4" x14ac:dyDescent="0.3">
      <c r="A16" s="2" t="s">
        <v>284</v>
      </c>
      <c r="B16" s="19">
        <v>428</v>
      </c>
      <c r="C16" s="10" t="s">
        <v>4</v>
      </c>
    </row>
    <row r="17" spans="1:3" x14ac:dyDescent="0.3">
      <c r="A17" s="2" t="s">
        <v>285</v>
      </c>
      <c r="B17" s="19">
        <v>11351</v>
      </c>
      <c r="C17" s="10" t="s">
        <v>4</v>
      </c>
    </row>
    <row r="18" spans="1:3" x14ac:dyDescent="0.3">
      <c r="A18" s="2" t="s">
        <v>206</v>
      </c>
      <c r="B18" s="19">
        <v>140</v>
      </c>
      <c r="C18" s="10" t="s">
        <v>4</v>
      </c>
    </row>
    <row r="19" spans="1:3" x14ac:dyDescent="0.3">
      <c r="A19" s="2" t="s">
        <v>265</v>
      </c>
      <c r="B19" s="19">
        <v>15277</v>
      </c>
      <c r="C19" s="10" t="s">
        <v>4</v>
      </c>
    </row>
    <row r="20" spans="1:3" x14ac:dyDescent="0.3">
      <c r="A20" s="2" t="s">
        <v>286</v>
      </c>
      <c r="B20" s="19">
        <v>162</v>
      </c>
      <c r="C20" s="10" t="s">
        <v>4</v>
      </c>
    </row>
    <row r="21" spans="1:3" x14ac:dyDescent="0.3">
      <c r="A21" s="2" t="s">
        <v>245</v>
      </c>
      <c r="B21" s="19">
        <v>69</v>
      </c>
      <c r="C21" s="10" t="s">
        <v>4</v>
      </c>
    </row>
    <row r="22" spans="1:3" x14ac:dyDescent="0.3">
      <c r="A22" s="2" t="s">
        <v>266</v>
      </c>
      <c r="B22" s="19">
        <v>54</v>
      </c>
      <c r="C22" s="10" t="s">
        <v>4</v>
      </c>
    </row>
    <row r="23" spans="1:3" x14ac:dyDescent="0.3">
      <c r="A23" s="2" t="s">
        <v>231</v>
      </c>
      <c r="B23" s="19">
        <v>40</v>
      </c>
      <c r="C23" s="10" t="s">
        <v>4</v>
      </c>
    </row>
    <row r="24" spans="1:3" x14ac:dyDescent="0.3">
      <c r="A24" s="2" t="s">
        <v>287</v>
      </c>
      <c r="B24" s="19">
        <v>37</v>
      </c>
      <c r="C24" s="10" t="s">
        <v>4</v>
      </c>
    </row>
    <row r="25" spans="1:3" x14ac:dyDescent="0.3">
      <c r="A25" s="2" t="s">
        <v>288</v>
      </c>
      <c r="B25" s="19">
        <v>30</v>
      </c>
      <c r="C25" s="10" t="s">
        <v>4</v>
      </c>
    </row>
    <row r="26" spans="1:3" x14ac:dyDescent="0.3">
      <c r="A26" s="2" t="s">
        <v>289</v>
      </c>
      <c r="B26" s="19">
        <v>29</v>
      </c>
      <c r="C26" s="10" t="s">
        <v>4</v>
      </c>
    </row>
    <row r="27" spans="1:3" x14ac:dyDescent="0.3">
      <c r="A27" s="2" t="s">
        <v>290</v>
      </c>
      <c r="B27" s="19">
        <v>28</v>
      </c>
      <c r="C27" s="10" t="s">
        <v>4</v>
      </c>
    </row>
    <row r="28" spans="1:3" x14ac:dyDescent="0.3">
      <c r="A28" s="2" t="s">
        <v>78</v>
      </c>
      <c r="B28" s="19">
        <v>22</v>
      </c>
      <c r="C28" s="10" t="s">
        <v>4</v>
      </c>
    </row>
    <row r="29" spans="1:3" x14ac:dyDescent="0.3">
      <c r="A29" s="2" t="s">
        <v>291</v>
      </c>
      <c r="B29" s="19">
        <v>21</v>
      </c>
      <c r="C29" s="10" t="s">
        <v>4</v>
      </c>
    </row>
    <row r="30" spans="1:3" x14ac:dyDescent="0.3">
      <c r="A30" s="2" t="s">
        <v>272</v>
      </c>
      <c r="B30" s="19">
        <v>11</v>
      </c>
      <c r="C30" s="10" t="s">
        <v>4</v>
      </c>
    </row>
    <row r="31" spans="1:3" x14ac:dyDescent="0.3">
      <c r="A31" s="2" t="s">
        <v>152</v>
      </c>
      <c r="B31" s="19">
        <v>9</v>
      </c>
      <c r="C31" s="10" t="s">
        <v>4</v>
      </c>
    </row>
    <row r="32" spans="1:3" x14ac:dyDescent="0.3">
      <c r="A32" s="2" t="s">
        <v>26</v>
      </c>
      <c r="B32" s="19">
        <v>7</v>
      </c>
      <c r="C32" s="10" t="s">
        <v>4</v>
      </c>
    </row>
    <row r="33" spans="1:4" x14ac:dyDescent="0.3">
      <c r="A33" s="2" t="s">
        <v>116</v>
      </c>
      <c r="B33" s="19">
        <v>5</v>
      </c>
      <c r="C33" s="10" t="s">
        <v>4</v>
      </c>
    </row>
    <row r="34" spans="1:4" x14ac:dyDescent="0.3">
      <c r="A34" s="2" t="s">
        <v>292</v>
      </c>
      <c r="B34" s="19">
        <v>3</v>
      </c>
      <c r="C34" s="10" t="s">
        <v>4</v>
      </c>
    </row>
    <row r="35" spans="1:4" x14ac:dyDescent="0.3">
      <c r="A35" s="2" t="s">
        <v>293</v>
      </c>
      <c r="B35" s="19">
        <v>2</v>
      </c>
      <c r="C35" s="10" t="s">
        <v>4</v>
      </c>
    </row>
    <row r="36" spans="1:4" x14ac:dyDescent="0.3">
      <c r="A36" s="2" t="s">
        <v>294</v>
      </c>
      <c r="B36" s="19">
        <v>1</v>
      </c>
      <c r="C36" s="10" t="s">
        <v>4</v>
      </c>
    </row>
    <row r="37" spans="1:4" x14ac:dyDescent="0.3">
      <c r="A37" s="2" t="s">
        <v>243</v>
      </c>
      <c r="B37" s="19">
        <v>0</v>
      </c>
      <c r="C37" s="10" t="s">
        <v>4</v>
      </c>
    </row>
    <row r="38" spans="1:4" x14ac:dyDescent="0.3">
      <c r="A38" s="2" t="s">
        <v>295</v>
      </c>
      <c r="B38" s="19">
        <v>0</v>
      </c>
      <c r="C38" s="10" t="s">
        <v>4</v>
      </c>
    </row>
    <row r="39" spans="1:4" x14ac:dyDescent="0.3">
      <c r="A39" s="2" t="s">
        <v>296</v>
      </c>
      <c r="B39" s="19">
        <v>0</v>
      </c>
      <c r="C39" s="10" t="s">
        <v>4</v>
      </c>
    </row>
    <row r="40" spans="1:4" x14ac:dyDescent="0.3">
      <c r="A40" s="2" t="s">
        <v>270</v>
      </c>
      <c r="B40" s="19">
        <v>0</v>
      </c>
      <c r="C40" s="10" t="s">
        <v>4</v>
      </c>
    </row>
    <row r="41" spans="1:4" x14ac:dyDescent="0.3">
      <c r="A41" s="2" t="s">
        <v>297</v>
      </c>
      <c r="B41" s="19">
        <v>0</v>
      </c>
      <c r="C41" s="10" t="s">
        <v>4</v>
      </c>
    </row>
    <row r="42" spans="1:4" x14ac:dyDescent="0.3">
      <c r="A42" s="2" t="s">
        <v>298</v>
      </c>
      <c r="B42" s="19">
        <v>0</v>
      </c>
      <c r="C42" s="10" t="s">
        <v>4</v>
      </c>
    </row>
    <row r="43" spans="1:4" x14ac:dyDescent="0.3">
      <c r="A43" s="2"/>
      <c r="C43" s="10"/>
    </row>
    <row r="44" spans="1:4" s="18" customFormat="1" x14ac:dyDescent="0.3">
      <c r="A44" s="6" t="s">
        <v>31</v>
      </c>
      <c r="B44" s="20">
        <f>SUM(B2:B43)</f>
        <v>92103</v>
      </c>
      <c r="C44" s="11" t="s">
        <v>4</v>
      </c>
      <c r="D44" s="7"/>
    </row>
    <row r="45" spans="1:4" x14ac:dyDescent="0.3">
      <c r="A45" s="2"/>
      <c r="C45" s="10"/>
    </row>
    <row r="46" spans="1:4" x14ac:dyDescent="0.3">
      <c r="A46" s="2"/>
      <c r="C46" s="10"/>
    </row>
    <row r="48" spans="1:4" s="18" customFormat="1" x14ac:dyDescent="0.3">
      <c r="A48" s="6"/>
      <c r="B48" s="19"/>
      <c r="C48" s="15"/>
      <c r="D48" s="4"/>
    </row>
  </sheetData>
  <pageMargins left="0.7" right="0.7" top="0.75" bottom="0.75" header="0.3" footer="0.3"/>
  <ignoredErrors>
    <ignoredError sqref="A2:A4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1B64E-B4C9-4FA0-B51C-AA5DF13590EE}">
  <dimension ref="A1:D48"/>
  <sheetViews>
    <sheetView workbookViewId="0">
      <selection activeCell="B2" sqref="B2"/>
    </sheetView>
  </sheetViews>
  <sheetFormatPr defaultRowHeight="14.4" x14ac:dyDescent="0.3"/>
  <cols>
    <col min="1" max="1" width="15.77734375" customWidth="1"/>
    <col min="2" max="2" width="10.77734375" style="19" customWidth="1"/>
    <col min="3" max="3" width="10.77734375" style="12" customWidth="1"/>
    <col min="4" max="4" width="10.77734375" style="4" customWidth="1"/>
  </cols>
  <sheetData>
    <row r="1" spans="1:4" x14ac:dyDescent="0.3">
      <c r="A1" s="1" t="s">
        <v>0</v>
      </c>
      <c r="B1" s="20" t="s">
        <v>1</v>
      </c>
      <c r="C1" s="9" t="s">
        <v>2</v>
      </c>
      <c r="D1" s="7"/>
    </row>
    <row r="2" spans="1:4" x14ac:dyDescent="0.3">
      <c r="A2" s="2" t="s">
        <v>299</v>
      </c>
      <c r="B2" s="19">
        <v>412</v>
      </c>
      <c r="C2" s="10" t="s">
        <v>4</v>
      </c>
    </row>
    <row r="3" spans="1:4" x14ac:dyDescent="0.3">
      <c r="A3" s="2" t="s">
        <v>178</v>
      </c>
      <c r="B3" s="19">
        <v>99</v>
      </c>
      <c r="C3" s="10" t="s">
        <v>4</v>
      </c>
    </row>
    <row r="4" spans="1:4" x14ac:dyDescent="0.3">
      <c r="A4" s="2" t="s">
        <v>300</v>
      </c>
      <c r="B4" s="19">
        <v>300</v>
      </c>
      <c r="C4" s="10" t="s">
        <v>4</v>
      </c>
    </row>
    <row r="5" spans="1:4" x14ac:dyDescent="0.3">
      <c r="A5" s="2" t="s">
        <v>70</v>
      </c>
      <c r="B5" s="19">
        <v>435</v>
      </c>
      <c r="C5" s="10" t="s">
        <v>4</v>
      </c>
    </row>
    <row r="6" spans="1:4" x14ac:dyDescent="0.3">
      <c r="A6" s="2" t="s">
        <v>14</v>
      </c>
      <c r="B6" s="19">
        <v>3348</v>
      </c>
      <c r="C6" s="10" t="s">
        <v>4</v>
      </c>
    </row>
    <row r="7" spans="1:4" x14ac:dyDescent="0.3">
      <c r="A7" s="2" t="s">
        <v>194</v>
      </c>
      <c r="B7" s="19">
        <v>1665</v>
      </c>
      <c r="C7" s="10" t="s">
        <v>4</v>
      </c>
    </row>
    <row r="8" spans="1:4" x14ac:dyDescent="0.3">
      <c r="A8" s="2" t="s">
        <v>161</v>
      </c>
      <c r="B8" s="19">
        <v>621</v>
      </c>
      <c r="C8" s="10" t="s">
        <v>4</v>
      </c>
    </row>
    <row r="9" spans="1:4" x14ac:dyDescent="0.3">
      <c r="A9" s="2" t="s">
        <v>301</v>
      </c>
      <c r="B9" s="19">
        <v>2084</v>
      </c>
      <c r="C9" s="10" t="s">
        <v>4</v>
      </c>
    </row>
    <row r="10" spans="1:4" x14ac:dyDescent="0.3">
      <c r="A10" s="2" t="s">
        <v>151</v>
      </c>
      <c r="B10" s="19">
        <v>484</v>
      </c>
      <c r="C10" s="10" t="s">
        <v>4</v>
      </c>
    </row>
    <row r="11" spans="1:4" x14ac:dyDescent="0.3">
      <c r="A11" s="2" t="s">
        <v>302</v>
      </c>
      <c r="B11" s="19">
        <v>356</v>
      </c>
      <c r="C11" s="10" t="s">
        <v>4</v>
      </c>
    </row>
    <row r="12" spans="1:4" x14ac:dyDescent="0.3">
      <c r="A12" s="2" t="s">
        <v>197</v>
      </c>
      <c r="B12" s="19">
        <v>4248</v>
      </c>
      <c r="C12" s="10" t="s">
        <v>4</v>
      </c>
    </row>
    <row r="13" spans="1:4" x14ac:dyDescent="0.3">
      <c r="A13" s="2" t="s">
        <v>200</v>
      </c>
      <c r="B13" s="19">
        <v>866</v>
      </c>
      <c r="C13" s="10" t="s">
        <v>4</v>
      </c>
    </row>
    <row r="14" spans="1:4" x14ac:dyDescent="0.3">
      <c r="A14" s="2" t="s">
        <v>284</v>
      </c>
      <c r="B14" s="19">
        <v>301</v>
      </c>
      <c r="C14" s="10" t="s">
        <v>4</v>
      </c>
    </row>
    <row r="15" spans="1:4" x14ac:dyDescent="0.3">
      <c r="A15" s="2" t="s">
        <v>303</v>
      </c>
      <c r="B15" s="19">
        <v>8712</v>
      </c>
      <c r="C15" s="10" t="s">
        <v>4</v>
      </c>
    </row>
    <row r="16" spans="1:4" x14ac:dyDescent="0.3">
      <c r="A16" s="2" t="s">
        <v>245</v>
      </c>
      <c r="B16" s="19">
        <v>128</v>
      </c>
      <c r="C16" s="10" t="s">
        <v>4</v>
      </c>
    </row>
    <row r="17" spans="1:3" x14ac:dyDescent="0.3">
      <c r="A17" s="2" t="s">
        <v>24</v>
      </c>
      <c r="B17" s="19">
        <v>107</v>
      </c>
      <c r="C17" s="10" t="s">
        <v>4</v>
      </c>
    </row>
    <row r="18" spans="1:3" x14ac:dyDescent="0.3">
      <c r="A18" s="2" t="s">
        <v>26</v>
      </c>
      <c r="B18" s="19">
        <v>109</v>
      </c>
      <c r="C18" s="10" t="s">
        <v>4</v>
      </c>
    </row>
    <row r="19" spans="1:3" x14ac:dyDescent="0.3">
      <c r="A19" s="2" t="s">
        <v>304</v>
      </c>
      <c r="B19" s="19">
        <v>251</v>
      </c>
      <c r="C19" s="10" t="s">
        <v>4</v>
      </c>
    </row>
    <row r="20" spans="1:3" x14ac:dyDescent="0.3">
      <c r="A20" s="2" t="s">
        <v>270</v>
      </c>
      <c r="B20" s="19">
        <v>187</v>
      </c>
      <c r="C20" s="10" t="s">
        <v>4</v>
      </c>
    </row>
    <row r="21" spans="1:3" x14ac:dyDescent="0.3">
      <c r="A21" s="2" t="s">
        <v>305</v>
      </c>
      <c r="B21" s="19">
        <v>2125</v>
      </c>
      <c r="C21" s="10" t="s">
        <v>4</v>
      </c>
    </row>
    <row r="22" spans="1:3" x14ac:dyDescent="0.3">
      <c r="A22" s="2" t="s">
        <v>306</v>
      </c>
      <c r="B22" s="19">
        <v>14541</v>
      </c>
      <c r="C22" s="10" t="s">
        <v>4</v>
      </c>
    </row>
    <row r="23" spans="1:3" x14ac:dyDescent="0.3">
      <c r="A23" s="2" t="s">
        <v>307</v>
      </c>
      <c r="B23" s="19">
        <v>323</v>
      </c>
      <c r="C23" s="10" t="s">
        <v>4</v>
      </c>
    </row>
    <row r="24" spans="1:3" x14ac:dyDescent="0.3">
      <c r="A24" s="2" t="s">
        <v>308</v>
      </c>
      <c r="B24" s="19">
        <v>1695</v>
      </c>
      <c r="C24" s="10" t="s">
        <v>4</v>
      </c>
    </row>
    <row r="25" spans="1:3" x14ac:dyDescent="0.3">
      <c r="A25" s="2" t="s">
        <v>309</v>
      </c>
      <c r="B25" s="19">
        <v>53</v>
      </c>
      <c r="C25" s="10" t="s">
        <v>4</v>
      </c>
    </row>
    <row r="26" spans="1:3" x14ac:dyDescent="0.3">
      <c r="A26" s="2" t="s">
        <v>310</v>
      </c>
      <c r="B26" s="19">
        <v>52</v>
      </c>
      <c r="C26" s="10" t="s">
        <v>4</v>
      </c>
    </row>
    <row r="27" spans="1:3" x14ac:dyDescent="0.3">
      <c r="A27" s="2" t="s">
        <v>311</v>
      </c>
      <c r="B27" s="19">
        <v>47</v>
      </c>
      <c r="C27" s="10" t="s">
        <v>4</v>
      </c>
    </row>
    <row r="28" spans="1:3" x14ac:dyDescent="0.3">
      <c r="A28" s="2" t="s">
        <v>35</v>
      </c>
      <c r="B28" s="19">
        <v>36</v>
      </c>
      <c r="C28" s="10" t="s">
        <v>4</v>
      </c>
    </row>
    <row r="29" spans="1:3" x14ac:dyDescent="0.3">
      <c r="A29" s="2" t="s">
        <v>312</v>
      </c>
      <c r="B29" s="19">
        <v>35</v>
      </c>
      <c r="C29" s="10" t="s">
        <v>4</v>
      </c>
    </row>
    <row r="30" spans="1:3" x14ac:dyDescent="0.3">
      <c r="A30" s="2" t="s">
        <v>313</v>
      </c>
      <c r="B30" s="19">
        <v>30</v>
      </c>
      <c r="C30" s="10" t="s">
        <v>4</v>
      </c>
    </row>
    <row r="31" spans="1:3" x14ac:dyDescent="0.3">
      <c r="A31" s="2" t="s">
        <v>36</v>
      </c>
      <c r="B31" s="19">
        <v>7</v>
      </c>
      <c r="C31" s="10" t="s">
        <v>4</v>
      </c>
    </row>
    <row r="32" spans="1:3" x14ac:dyDescent="0.3">
      <c r="A32" s="2" t="s">
        <v>314</v>
      </c>
      <c r="B32" s="19">
        <v>7</v>
      </c>
      <c r="C32" s="10" t="s">
        <v>4</v>
      </c>
    </row>
    <row r="33" spans="1:4" x14ac:dyDescent="0.3">
      <c r="A33" s="2" t="s">
        <v>272</v>
      </c>
      <c r="B33" s="19">
        <v>3</v>
      </c>
      <c r="C33" s="10" t="s">
        <v>4</v>
      </c>
    </row>
    <row r="34" spans="1:4" x14ac:dyDescent="0.3">
      <c r="A34" s="2" t="s">
        <v>315</v>
      </c>
      <c r="B34" s="19">
        <v>2</v>
      </c>
      <c r="C34" s="10" t="s">
        <v>4</v>
      </c>
    </row>
    <row r="35" spans="1:4" x14ac:dyDescent="0.3">
      <c r="A35" s="2" t="s">
        <v>316</v>
      </c>
      <c r="B35" s="19">
        <v>2</v>
      </c>
      <c r="C35" s="10" t="s">
        <v>4</v>
      </c>
    </row>
    <row r="36" spans="1:4" x14ac:dyDescent="0.3">
      <c r="A36" s="2" t="s">
        <v>317</v>
      </c>
      <c r="B36" s="19">
        <v>2</v>
      </c>
      <c r="C36" s="10" t="s">
        <v>4</v>
      </c>
    </row>
    <row r="37" spans="1:4" x14ac:dyDescent="0.3">
      <c r="A37" s="2" t="s">
        <v>191</v>
      </c>
      <c r="B37" s="19">
        <v>1</v>
      </c>
      <c r="C37" s="10" t="s">
        <v>4</v>
      </c>
    </row>
    <row r="38" spans="1:4" x14ac:dyDescent="0.3">
      <c r="A38" s="2" t="s">
        <v>131</v>
      </c>
      <c r="B38" s="19">
        <v>1</v>
      </c>
      <c r="C38" s="10" t="s">
        <v>4</v>
      </c>
    </row>
    <row r="39" spans="1:4" x14ac:dyDescent="0.3">
      <c r="A39" s="2" t="s">
        <v>105</v>
      </c>
      <c r="B39" s="19">
        <v>1</v>
      </c>
      <c r="C39" s="10" t="s">
        <v>4</v>
      </c>
    </row>
    <row r="40" spans="1:4" x14ac:dyDescent="0.3">
      <c r="A40" s="2" t="s">
        <v>286</v>
      </c>
      <c r="B40" s="19">
        <v>1</v>
      </c>
      <c r="C40" s="10" t="s">
        <v>4</v>
      </c>
    </row>
    <row r="41" spans="1:4" x14ac:dyDescent="0.3">
      <c r="A41" s="2" t="s">
        <v>318</v>
      </c>
      <c r="B41" s="19">
        <v>0</v>
      </c>
      <c r="C41" s="10" t="s">
        <v>4</v>
      </c>
    </row>
    <row r="42" spans="1:4" x14ac:dyDescent="0.3">
      <c r="A42" s="2" t="s">
        <v>319</v>
      </c>
      <c r="B42" s="19">
        <v>0</v>
      </c>
      <c r="C42" s="10" t="s">
        <v>4</v>
      </c>
    </row>
    <row r="43" spans="1:4" x14ac:dyDescent="0.3">
      <c r="A43" s="2" t="s">
        <v>298</v>
      </c>
      <c r="B43" s="19">
        <v>0</v>
      </c>
      <c r="C43" s="10" t="s">
        <v>4</v>
      </c>
    </row>
    <row r="44" spans="1:4" x14ac:dyDescent="0.3">
      <c r="A44" s="2" t="s">
        <v>45</v>
      </c>
      <c r="B44" s="19">
        <v>0</v>
      </c>
      <c r="C44" s="10" t="s">
        <v>4</v>
      </c>
    </row>
    <row r="45" spans="1:4" x14ac:dyDescent="0.3">
      <c r="A45" s="2" t="s">
        <v>294</v>
      </c>
      <c r="B45" s="19">
        <v>0</v>
      </c>
      <c r="C45" s="10" t="s">
        <v>4</v>
      </c>
    </row>
    <row r="46" spans="1:4" x14ac:dyDescent="0.3">
      <c r="A46" s="2"/>
      <c r="C46" s="10"/>
    </row>
    <row r="47" spans="1:4" x14ac:dyDescent="0.3">
      <c r="A47" s="6" t="s">
        <v>31</v>
      </c>
      <c r="B47" s="20">
        <f>SUM(B2:B46)</f>
        <v>43677</v>
      </c>
      <c r="C47" s="15" t="s">
        <v>4</v>
      </c>
      <c r="D47" s="7"/>
    </row>
    <row r="48" spans="1:4" s="18" customFormat="1" x14ac:dyDescent="0.3">
      <c r="B48" s="19"/>
      <c r="D48" s="4"/>
    </row>
  </sheetData>
  <pageMargins left="0.7" right="0.7" top="0.75" bottom="0.75" header="0.3" footer="0.3"/>
  <ignoredErrors>
    <ignoredError sqref="A2:A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Totaaloverzicht</vt:lpstr>
      <vt:lpstr>apr-23</vt:lpstr>
      <vt:lpstr>mei-23</vt:lpstr>
      <vt:lpstr>jun-23</vt:lpstr>
      <vt:lpstr>jul-23</vt:lpstr>
      <vt:lpstr>aug-23</vt:lpstr>
      <vt:lpstr>sep-23</vt:lpstr>
      <vt:lpstr>okt-23</vt:lpstr>
      <vt:lpstr>nov-23</vt:lpstr>
      <vt:lpstr>dec-23</vt:lpstr>
      <vt:lpstr>jan-24</vt:lpstr>
      <vt:lpstr>feb-24</vt:lpstr>
      <vt:lpstr>mrt-24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Horneman, Johan</dc:creator>
  <cp:lastModifiedBy>Horneman, Johan</cp:lastModifiedBy>
  <dcterms:created xsi:type="dcterms:W3CDTF">2015-06-05T18:17:20Z</dcterms:created>
  <dcterms:modified xsi:type="dcterms:W3CDTF">2024-06-06T09:44:46Z</dcterms:modified>
</cp:coreProperties>
</file>