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filterPrivacy="1"/>
  <xr:revisionPtr revIDLastSave="75" documentId="13_ncr:1_{9434A8B8-4277-5B4C-A2E4-35363C105060}" xr6:coauthVersionLast="47" xr6:coauthVersionMax="47" xr10:uidLastSave="{5C2565C4-0C7D-D545-A131-8954478C9989}"/>
  <bookViews>
    <workbookView xWindow="0" yWindow="500" windowWidth="51200" windowHeight="19840" xr2:uid="{00000000-000D-0000-FFFF-FFFF00000000}"/>
  </bookViews>
  <sheets>
    <sheet name="Prijzenblad" sheetId="7" r:id="rId1"/>
  </sheets>
  <definedNames>
    <definedName name="_xlnm.Print_Area" localSheetId="0">Prijzenblad!$A$1:$H$25</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8" i="7" l="1"/>
  <c r="B23" i="7"/>
  <c r="F21" i="7"/>
  <c r="F10" i="7"/>
  <c r="F9" i="7"/>
  <c r="F8" i="7"/>
  <c r="B12" i="7"/>
  <c r="B25" i="7"/>
</calcChain>
</file>

<file path=xl/sharedStrings.xml><?xml version="1.0" encoding="utf-8"?>
<sst xmlns="http://schemas.openxmlformats.org/spreadsheetml/2006/main" count="31" uniqueCount="26">
  <si>
    <t>&lt;&lt;NAAM INSCHRIJVER&gt;&gt;</t>
  </si>
  <si>
    <t>Implementatiekosten</t>
  </si>
  <si>
    <t>Kosten trainingen</t>
  </si>
  <si>
    <t>totaal:</t>
  </si>
  <si>
    <t>Totaalbedragen jaarlijks:</t>
  </si>
  <si>
    <t>Jaarlijkse kosten ALL-IN</t>
  </si>
  <si>
    <t xml:space="preserve">Totaal per jaar </t>
  </si>
  <si>
    <t>Totaal kosten aanvullende trainingen (instroom nieuwe gebruikers)</t>
  </si>
  <si>
    <t>variabel</t>
  </si>
  <si>
    <t>aantal fictieve afname/ wegingsfactor</t>
  </si>
  <si>
    <t>Inschrijver dient alle lichtgroene cellen in te vullen.</t>
  </si>
  <si>
    <t xml:space="preserve"> </t>
  </si>
  <si>
    <t>tarief all-in, exclusief BTW, mits voldaan aan gestelde voorwaarden</t>
  </si>
  <si>
    <t>Totale implementatiekosten zonder enige meerkosten</t>
  </si>
  <si>
    <t>Totaal som voor het onderdeel gunningscriterium prijs</t>
  </si>
  <si>
    <r>
      <t xml:space="preserve">Advieskosten af te nemen op basis van nadere opdracht/ strippenkaart (zonder afname verplichtingen) </t>
    </r>
    <r>
      <rPr>
        <b/>
        <sz val="10"/>
        <rFont val="Verdana"/>
        <family val="2"/>
      </rPr>
      <t>prijs per uur</t>
    </r>
    <r>
      <rPr>
        <sz val="10"/>
        <rFont val="Verdana"/>
        <family val="2"/>
      </rPr>
      <t xml:space="preserve"> voor senior consultant aanvullend op deze aanbesteding en aanvullend op beantwoording open vragen.</t>
    </r>
  </si>
  <si>
    <t>Aantal verloningen (dit kunnen periodiek meer/ minder worden, te verrekenen naar werkelijke licenties per maand) of aantal maanden.</t>
  </si>
  <si>
    <t>PSA kosten all-in, alle diensten zoals in deze aanbesteding gevraagd per verloonde medewerker per maand. Deze kosten zijn per medewerker per maand te verhogen en te verlagen aan de hand van de werkelijke verloning. Incl. digitale salarisstroken, jaaropgaven, aanstellings documenten, digitale handtekeningen, eventuele SMS berichten, inclusief HRM applicatie,  etc etc. op basis van best practice workflows</t>
  </si>
  <si>
    <t>Totale periodieke PSA kosten buiten de verloning (medewerkers niet in loondienst) Deze kosten zijn per medewerker per maand te verhogen en te verlagen aan de hand van de werkelijke gebruikers.</t>
  </si>
  <si>
    <t>Overige gebruikers (PSA medewerkers, bedrijfsartsen, HR adviseurs, leidinggevenden, applicatiebeheerders)</t>
  </si>
  <si>
    <t>Opgave prijs (per verloning) per medewerker per betreffende maand exclusief BTW</t>
  </si>
  <si>
    <t>prijs per uur exclusief BTW</t>
  </si>
  <si>
    <t>Prijzenblad OVO Zaanstad OVO-PSA24
VERSIE 23 mei 2024</t>
  </si>
  <si>
    <t>Aantal medewerkers:</t>
  </si>
  <si>
    <t xml:space="preserve">Aantal maanden, per actieve medewerker: </t>
  </si>
  <si>
    <t xml:space="preserve">Aantal periodes, per definitieve inkomensberekening (dib):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</si>
</sst>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164" formatCode="_-&quot;€&quot;\ * #,##0.00_-;_-&quot;€&quot;\ * #,##0.00\-;_-&quot;€&quot;\ * &quot;-&quot;??_-;_-@_-"/>
    <numFmt numFmtId="165" formatCode="&quot;€&quot;\ #,##0.00"/>
    <numFmt numFmtId="166" formatCode="&quot;€&quot;\ #,##0.00_-"/>
  </numFmts>
  <fonts count="17" x14ac:knownFonts="1">
    <font>
      <sz val="10"/>
      <name val="Arial"/>
    </font>
    <font>
      <sz val="10"/>
      <name val="Arial"/>
      <family val="2"/>
    </font>
    <font>
      <b/>
      <sz val="18"/>
      <color indexed="9"/>
      <name val="Verdana"/>
      <family val="2"/>
    </font>
    <font>
      <b/>
      <sz val="10"/>
      <color indexed="9"/>
      <name val="Verdana"/>
      <family val="2"/>
    </font>
    <font>
      <sz val="10"/>
      <name val="Verdana"/>
      <family val="2"/>
    </font>
    <font>
      <b/>
      <sz val="10"/>
      <name val="Verdana"/>
      <family val="2"/>
    </font>
    <font>
      <sz val="8"/>
      <name val="Arial"/>
      <family val="2"/>
    </font>
    <font>
      <b/>
      <sz val="10"/>
      <color theme="0"/>
      <name val="Verdana"/>
      <family val="2"/>
    </font>
    <font>
      <b/>
      <sz val="22"/>
      <color theme="0"/>
      <name val="Verdana"/>
      <family val="2"/>
    </font>
    <font>
      <b/>
      <sz val="12"/>
      <color theme="0"/>
      <name val="Verdana"/>
      <family val="2"/>
    </font>
    <font>
      <b/>
      <sz val="18"/>
      <color theme="0"/>
      <name val="Verdana"/>
      <family val="2"/>
    </font>
    <font>
      <sz val="10"/>
      <color rgb="FF00B050"/>
      <name val="Arial"/>
      <family val="2"/>
    </font>
    <font>
      <b/>
      <i/>
      <sz val="14"/>
      <color rgb="FFFF0000"/>
      <name val="Arial"/>
      <family val="2"/>
    </font>
    <font>
      <b/>
      <sz val="10"/>
      <color rgb="FFFF0000"/>
      <name val="Verdana"/>
      <family val="2"/>
    </font>
    <font>
      <b/>
      <sz val="22"/>
      <color rgb="FFFF0000"/>
      <name val="Verdana"/>
      <family val="2"/>
    </font>
    <font>
      <b/>
      <sz val="22"/>
      <color theme="1"/>
      <name val="Verdana"/>
      <family val="2"/>
    </font>
    <font>
      <b/>
      <sz val="36"/>
      <color indexed="9"/>
      <name val="Verdana"/>
      <family val="2"/>
    </font>
  </fonts>
  <fills count="10">
    <fill>
      <patternFill patternType="none"/>
    </fill>
    <fill>
      <patternFill patternType="gray125"/>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1" tint="0.499984740745262"/>
        <bgColor indexed="64"/>
      </patternFill>
    </fill>
    <fill>
      <patternFill patternType="solid">
        <fgColor rgb="FFFFFF00"/>
        <bgColor indexed="64"/>
      </patternFill>
    </fill>
    <fill>
      <patternFill patternType="solid">
        <fgColor rgb="FFC0000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s>
  <cellStyleXfs count="5">
    <xf numFmtId="0" fontId="0" fillId="0" borderId="0"/>
    <xf numFmtId="164" fontId="1" fillId="0" borderId="0" applyFont="0" applyFill="0" applyBorder="0" applyAlignment="0" applyProtection="0"/>
    <xf numFmtId="0" fontId="1" fillId="0" borderId="0"/>
    <xf numFmtId="0" fontId="1" fillId="6" borderId="3" applyNumberFormat="0" applyProtection="0">
      <alignment horizontal="left" vertical="center" indent="1"/>
    </xf>
    <xf numFmtId="0" fontId="1" fillId="6" borderId="3" applyNumberFormat="0" applyProtection="0">
      <alignment horizontal="left" vertical="center" indent="1"/>
    </xf>
  </cellStyleXfs>
  <cellXfs count="53">
    <xf numFmtId="0" fontId="0" fillId="0" borderId="0" xfId="0"/>
    <xf numFmtId="0" fontId="7" fillId="3" borderId="1" xfId="0" applyFont="1" applyFill="1" applyBorder="1" applyAlignment="1">
      <alignment vertical="center" wrapText="1"/>
    </xf>
    <xf numFmtId="0" fontId="0" fillId="0" borderId="0" xfId="0" applyAlignment="1">
      <alignment horizontal="center" vertical="center"/>
    </xf>
    <xf numFmtId="0" fontId="4" fillId="5" borderId="1" xfId="0" applyFont="1" applyFill="1" applyBorder="1" applyAlignment="1">
      <alignment horizontal="left" vertical="center" wrapText="1"/>
    </xf>
    <xf numFmtId="166" fontId="7" fillId="2" borderId="0" xfId="1" applyNumberFormat="1" applyFont="1" applyFill="1" applyAlignment="1" applyProtection="1">
      <alignment horizontal="center" vertical="center"/>
    </xf>
    <xf numFmtId="0" fontId="7" fillId="2" borderId="0" xfId="0" applyFont="1" applyFill="1" applyAlignment="1">
      <alignment horizontal="center" vertical="center" wrapText="1"/>
    </xf>
    <xf numFmtId="166" fontId="7" fillId="2" borderId="0" xfId="1" applyNumberFormat="1" applyFont="1" applyFill="1" applyBorder="1" applyAlignment="1" applyProtection="1">
      <alignment horizontal="center" vertical="center" wrapText="1"/>
    </xf>
    <xf numFmtId="7" fontId="4" fillId="4" borderId="1" xfId="1" applyNumberFormat="1" applyFont="1" applyFill="1" applyBorder="1" applyAlignment="1" applyProtection="1">
      <alignment horizontal="center" vertical="center"/>
      <protection locked="0"/>
    </xf>
    <xf numFmtId="0" fontId="5" fillId="5" borderId="1" xfId="0" applyFont="1" applyFill="1" applyBorder="1" applyAlignment="1">
      <alignment horizontal="left" vertical="center" wrapText="1"/>
    </xf>
    <xf numFmtId="0" fontId="5" fillId="5" borderId="4" xfId="0" applyFont="1" applyFill="1" applyBorder="1" applyAlignment="1">
      <alignment vertical="center" wrapText="1"/>
    </xf>
    <xf numFmtId="3" fontId="4" fillId="5" borderId="1" xfId="0" applyNumberFormat="1" applyFont="1" applyFill="1" applyBorder="1" applyAlignment="1">
      <alignment horizontal="center" vertical="center"/>
    </xf>
    <xf numFmtId="0" fontId="5" fillId="5" borderId="1" xfId="0" applyFont="1" applyFill="1" applyBorder="1" applyAlignment="1">
      <alignment vertical="center" wrapText="1"/>
    </xf>
    <xf numFmtId="0" fontId="4" fillId="5" borderId="5" xfId="0" applyFont="1" applyFill="1" applyBorder="1" applyAlignment="1">
      <alignment horizontal="left" vertical="center" wrapText="1"/>
    </xf>
    <xf numFmtId="3" fontId="4" fillId="5" borderId="5" xfId="0" applyNumberFormat="1" applyFont="1" applyFill="1" applyBorder="1" applyAlignment="1">
      <alignment horizontal="center" vertical="center"/>
    </xf>
    <xf numFmtId="0" fontId="11" fillId="0" borderId="0" xfId="0" applyFont="1" applyAlignment="1">
      <alignment vertical="center"/>
    </xf>
    <xf numFmtId="0" fontId="11" fillId="0" borderId="0" xfId="0" applyFont="1"/>
    <xf numFmtId="165" fontId="10" fillId="3" borderId="1" xfId="0" applyNumberFormat="1" applyFont="1" applyFill="1" applyBorder="1" applyAlignment="1">
      <alignment vertical="center"/>
    </xf>
    <xf numFmtId="0" fontId="2" fillId="4" borderId="15" xfId="0" applyFont="1" applyFill="1" applyBorder="1" applyAlignment="1" applyProtection="1">
      <alignment vertical="center"/>
      <protection locked="0"/>
    </xf>
    <xf numFmtId="0" fontId="3" fillId="4" borderId="16" xfId="0" applyFont="1" applyFill="1" applyBorder="1" applyAlignment="1">
      <alignment horizontal="center" vertical="center"/>
    </xf>
    <xf numFmtId="164" fontId="3" fillId="4" borderId="16" xfId="1" applyFont="1" applyFill="1" applyBorder="1" applyProtection="1"/>
    <xf numFmtId="0" fontId="3" fillId="4" borderId="16" xfId="0" applyFont="1" applyFill="1" applyBorder="1"/>
    <xf numFmtId="164" fontId="3" fillId="4" borderId="16" xfId="1" applyFont="1" applyFill="1" applyBorder="1" applyAlignment="1" applyProtection="1">
      <alignment horizontal="center"/>
    </xf>
    <xf numFmtId="164" fontId="3" fillId="4" borderId="17" xfId="1" applyFont="1" applyFill="1" applyBorder="1" applyProtection="1"/>
    <xf numFmtId="0" fontId="9" fillId="7" borderId="8" xfId="0" applyFont="1" applyFill="1" applyBorder="1" applyAlignment="1">
      <alignment vertical="center"/>
    </xf>
    <xf numFmtId="0" fontId="9" fillId="7" borderId="10" xfId="0" applyFont="1" applyFill="1" applyBorder="1" applyAlignment="1">
      <alignment vertical="center"/>
    </xf>
    <xf numFmtId="0" fontId="9" fillId="7" borderId="11" xfId="0" applyFont="1" applyFill="1" applyBorder="1" applyAlignment="1">
      <alignment horizontal="left" vertical="center"/>
    </xf>
    <xf numFmtId="0" fontId="9" fillId="7" borderId="12" xfId="0" applyFont="1" applyFill="1" applyBorder="1" applyAlignment="1">
      <alignment vertical="center"/>
    </xf>
    <xf numFmtId="0" fontId="9" fillId="7" borderId="14" xfId="0" applyFont="1" applyFill="1" applyBorder="1" applyAlignment="1">
      <alignment horizontal="left" vertical="center"/>
    </xf>
    <xf numFmtId="3" fontId="9" fillId="7" borderId="9" xfId="0" applyNumberFormat="1" applyFont="1" applyFill="1" applyBorder="1" applyAlignment="1">
      <alignment horizontal="left" vertical="center"/>
    </xf>
    <xf numFmtId="0" fontId="9" fillId="2" borderId="0" xfId="0" applyFont="1" applyFill="1" applyAlignment="1">
      <alignment vertical="center"/>
    </xf>
    <xf numFmtId="0" fontId="1" fillId="0" borderId="0" xfId="0" applyFont="1"/>
    <xf numFmtId="164" fontId="13" fillId="8" borderId="0" xfId="1" applyFont="1" applyFill="1" applyBorder="1" applyProtection="1"/>
    <xf numFmtId="164" fontId="13" fillId="8" borderId="11" xfId="1" applyFont="1" applyFill="1" applyBorder="1" applyProtection="1"/>
    <xf numFmtId="164" fontId="14" fillId="8" borderId="0" xfId="1" applyFont="1" applyFill="1" applyBorder="1" applyProtection="1"/>
    <xf numFmtId="164" fontId="14" fillId="8" borderId="11" xfId="1" applyFont="1" applyFill="1" applyBorder="1" applyProtection="1"/>
    <xf numFmtId="164" fontId="14" fillId="8" borderId="13" xfId="1" applyFont="1" applyFill="1" applyBorder="1" applyProtection="1"/>
    <xf numFmtId="164" fontId="14" fillId="8" borderId="14" xfId="1" applyFont="1" applyFill="1" applyBorder="1" applyProtection="1"/>
    <xf numFmtId="0" fontId="0" fillId="2" borderId="0" xfId="0" applyFill="1" applyAlignment="1">
      <alignment horizontal="center" vertical="center"/>
    </xf>
    <xf numFmtId="0" fontId="3" fillId="2" borderId="10" xfId="0" applyFont="1" applyFill="1" applyBorder="1" applyAlignment="1">
      <alignment horizontal="center" vertical="center"/>
    </xf>
    <xf numFmtId="164" fontId="15" fillId="8" borderId="0" xfId="1" applyFont="1" applyFill="1" applyBorder="1" applyProtection="1"/>
    <xf numFmtId="0" fontId="4" fillId="5" borderId="1" xfId="0" applyFont="1" applyFill="1" applyBorder="1" applyAlignment="1">
      <alignment horizontal="center" vertical="center"/>
    </xf>
    <xf numFmtId="0" fontId="4" fillId="5" borderId="5" xfId="0" applyFont="1" applyFill="1" applyBorder="1" applyAlignment="1">
      <alignment horizontal="center" vertical="center"/>
    </xf>
    <xf numFmtId="0" fontId="16" fillId="9" borderId="13" xfId="0" applyFont="1" applyFill="1" applyBorder="1" applyAlignment="1">
      <alignment horizontal="center" vertical="center" wrapText="1"/>
    </xf>
    <xf numFmtId="0" fontId="16" fillId="9" borderId="13" xfId="0" applyFont="1" applyFill="1" applyBorder="1" applyAlignment="1">
      <alignment horizontal="center" vertical="center"/>
    </xf>
    <xf numFmtId="0" fontId="12" fillId="0" borderId="0" xfId="0" applyFont="1" applyAlignment="1">
      <alignment horizontal="left" vertical="center"/>
    </xf>
    <xf numFmtId="165" fontId="8" fillId="3" borderId="2" xfId="1" applyNumberFormat="1" applyFont="1" applyFill="1" applyBorder="1" applyAlignment="1" applyProtection="1">
      <alignment horizontal="center" vertical="center" wrapText="1"/>
    </xf>
    <xf numFmtId="165" fontId="8" fillId="3" borderId="0" xfId="1" applyNumberFormat="1" applyFont="1" applyFill="1" applyBorder="1" applyAlignment="1" applyProtection="1">
      <alignment horizontal="center" vertical="center" wrapText="1"/>
    </xf>
    <xf numFmtId="0" fontId="4" fillId="5" borderId="18" xfId="0" applyFont="1" applyFill="1" applyBorder="1" applyAlignment="1">
      <alignment horizontal="center" vertical="center"/>
    </xf>
    <xf numFmtId="165" fontId="10" fillId="3" borderId="4" xfId="0" applyNumberFormat="1" applyFont="1" applyFill="1" applyBorder="1" applyAlignment="1">
      <alignment horizontal="right" vertical="center"/>
    </xf>
    <xf numFmtId="165" fontId="10" fillId="3" borderId="6" xfId="0" applyNumberFormat="1" applyFont="1" applyFill="1" applyBorder="1" applyAlignment="1">
      <alignment horizontal="right" vertical="center"/>
    </xf>
    <xf numFmtId="165" fontId="10" fillId="3" borderId="7" xfId="0" applyNumberFormat="1" applyFont="1" applyFill="1" applyBorder="1" applyAlignment="1">
      <alignment horizontal="right" vertical="center"/>
    </xf>
    <xf numFmtId="165" fontId="10" fillId="3" borderId="2" xfId="0" applyNumberFormat="1" applyFont="1" applyFill="1" applyBorder="1" applyAlignment="1">
      <alignment horizontal="right" vertical="center"/>
    </xf>
    <xf numFmtId="165" fontId="10" fillId="3" borderId="0" xfId="0" applyNumberFormat="1" applyFont="1" applyFill="1" applyAlignment="1">
      <alignment horizontal="right" vertical="center"/>
    </xf>
  </cellXfs>
  <cellStyles count="5">
    <cellStyle name="Euro" xfId="1" xr:uid="{00000000-0005-0000-0000-000000000000}"/>
    <cellStyle name="SAPBEXchaText" xfId="3" xr:uid="{00000000-0005-0000-0000-000001000000}"/>
    <cellStyle name="SAPBEXstdItem" xfId="4" xr:uid="{00000000-0005-0000-0000-000002000000}"/>
    <cellStyle name="Standaard" xfId="0" builtinId="0"/>
    <cellStyle name="Standaard 2" xfId="2" xr:uid="{00000000-0005-0000-0000-000004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370827</xdr:colOff>
      <xdr:row>6</xdr:row>
      <xdr:rowOff>557850</xdr:rowOff>
    </xdr:from>
    <xdr:to>
      <xdr:col>7</xdr:col>
      <xdr:colOff>4299010</xdr:colOff>
      <xdr:row>6</xdr:row>
      <xdr:rowOff>1400562</xdr:rowOff>
    </xdr:to>
    <xdr:pic>
      <xdr:nvPicPr>
        <xdr:cNvPr id="2" name="Afbeelding 1" descr="OVO Zaanstad - Openbaar voortgezet onderwijs Zaanstad">
          <a:extLst>
            <a:ext uri="{FF2B5EF4-FFF2-40B4-BE49-F238E27FC236}">
              <a16:creationId xmlns:a16="http://schemas.microsoft.com/office/drawing/2014/main" id="{B6B821A0-2AD1-97EC-EB38-96A843F9AF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84752" y="4142336"/>
          <a:ext cx="3928183" cy="842712"/>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showGridLines="0" tabSelected="1" zoomScale="107" zoomScaleNormal="140" workbookViewId="0">
      <selection activeCell="H8" sqref="H8"/>
    </sheetView>
  </sheetViews>
  <sheetFormatPr baseColWidth="10" defaultColWidth="9.1640625" defaultRowHeight="13" x14ac:dyDescent="0.15"/>
  <cols>
    <col min="1" max="1" width="80.83203125" customWidth="1"/>
    <col min="2" max="2" width="27.5" style="2" customWidth="1"/>
    <col min="3" max="3" width="3.5" style="2" customWidth="1"/>
    <col min="4" max="4" width="34.5" customWidth="1"/>
    <col min="5" max="5" width="3.5" customWidth="1"/>
    <col min="6" max="6" width="25.5" customWidth="1"/>
    <col min="7" max="7" width="3.5" customWidth="1"/>
    <col min="8" max="8" width="61" customWidth="1"/>
    <col min="9" max="9" width="3.5" customWidth="1"/>
    <col min="10" max="10" width="20.83203125" customWidth="1"/>
  </cols>
  <sheetData>
    <row r="1" spans="1:10" ht="117" customHeight="1" thickBot="1" x14ac:dyDescent="0.2">
      <c r="A1" s="42" t="s">
        <v>22</v>
      </c>
      <c r="B1" s="43"/>
      <c r="C1" s="43"/>
      <c r="D1" s="43"/>
      <c r="E1" s="43"/>
      <c r="F1" s="43"/>
      <c r="G1" s="43"/>
      <c r="H1" s="43"/>
    </row>
    <row r="2" spans="1:10" ht="79" customHeight="1" thickBot="1" x14ac:dyDescent="0.2">
      <c r="A2" s="17" t="s">
        <v>0</v>
      </c>
      <c r="B2" s="18"/>
      <c r="C2" s="18"/>
      <c r="D2" s="19"/>
      <c r="E2" s="20"/>
      <c r="F2" s="21"/>
      <c r="G2" s="19"/>
      <c r="H2" s="22"/>
    </row>
    <row r="3" spans="1:10" ht="20" customHeight="1" x14ac:dyDescent="0.15">
      <c r="A3" s="23" t="s">
        <v>23</v>
      </c>
      <c r="B3" s="28" t="s">
        <v>8</v>
      </c>
      <c r="C3" s="37"/>
      <c r="D3" s="31"/>
      <c r="E3" s="31"/>
      <c r="F3" s="31"/>
      <c r="G3" s="31"/>
      <c r="H3" s="32"/>
    </row>
    <row r="4" spans="1:10" ht="27" customHeight="1" x14ac:dyDescent="0.3">
      <c r="A4" s="24" t="s">
        <v>24</v>
      </c>
      <c r="B4" s="25" t="s">
        <v>8</v>
      </c>
      <c r="C4" s="38"/>
      <c r="D4" s="39" t="s">
        <v>10</v>
      </c>
      <c r="E4" s="33"/>
      <c r="F4" s="33"/>
      <c r="G4" s="33"/>
      <c r="H4" s="34"/>
    </row>
    <row r="5" spans="1:10" ht="20" customHeight="1" thickBot="1" x14ac:dyDescent="0.35">
      <c r="A5" s="26" t="s">
        <v>25</v>
      </c>
      <c r="B5" s="27">
        <v>12</v>
      </c>
      <c r="C5" s="38"/>
      <c r="D5" s="35"/>
      <c r="E5" s="35"/>
      <c r="F5" s="35"/>
      <c r="G5" s="35"/>
      <c r="H5" s="36"/>
    </row>
    <row r="6" spans="1:10" ht="20" customHeight="1" x14ac:dyDescent="0.15"/>
    <row r="7" spans="1:10" ht="172" customHeight="1" x14ac:dyDescent="0.15">
      <c r="A7" s="29" t="s">
        <v>5</v>
      </c>
      <c r="B7" s="5" t="s">
        <v>16</v>
      </c>
      <c r="C7" s="4"/>
      <c r="D7" s="5" t="s">
        <v>20</v>
      </c>
      <c r="E7" s="4"/>
      <c r="F7" s="5" t="s">
        <v>6</v>
      </c>
    </row>
    <row r="8" spans="1:10" ht="92" customHeight="1" x14ac:dyDescent="0.15">
      <c r="A8" s="3" t="s">
        <v>17</v>
      </c>
      <c r="B8" s="10">
        <v>827</v>
      </c>
      <c r="C8" s="47"/>
      <c r="D8" s="7">
        <v>0</v>
      </c>
      <c r="E8" s="47"/>
      <c r="F8" s="40">
        <f>(B8*D8)*12</f>
        <v>0</v>
      </c>
    </row>
    <row r="9" spans="1:10" ht="92" customHeight="1" x14ac:dyDescent="0.15">
      <c r="A9" s="3" t="s">
        <v>18</v>
      </c>
      <c r="B9" s="10">
        <v>171</v>
      </c>
      <c r="C9" s="47"/>
      <c r="D9" s="7">
        <v>0</v>
      </c>
      <c r="E9" s="47"/>
      <c r="F9" s="40">
        <f>(B9*D9)*12</f>
        <v>0</v>
      </c>
    </row>
    <row r="10" spans="1:10" ht="92" customHeight="1" x14ac:dyDescent="0.15">
      <c r="A10" s="3" t="s">
        <v>19</v>
      </c>
      <c r="B10" s="10">
        <v>10</v>
      </c>
      <c r="C10" s="47"/>
      <c r="D10" s="7">
        <v>0</v>
      </c>
      <c r="E10" s="47"/>
      <c r="F10" s="40">
        <f>(B10*D10)*12</f>
        <v>0</v>
      </c>
    </row>
    <row r="11" spans="1:10" ht="10" customHeight="1" x14ac:dyDescent="0.15"/>
    <row r="12" spans="1:10" ht="107" customHeight="1" x14ac:dyDescent="0.15">
      <c r="A12" s="8" t="s">
        <v>4</v>
      </c>
      <c r="B12" s="51">
        <f>F8+F9+F10</f>
        <v>0</v>
      </c>
      <c r="C12" s="52"/>
      <c r="D12" s="52"/>
      <c r="E12" s="52"/>
      <c r="F12" s="52"/>
      <c r="H12" s="44" t="s">
        <v>11</v>
      </c>
      <c r="I12" s="44"/>
      <c r="J12" s="44"/>
    </row>
    <row r="13" spans="1:10" ht="20" customHeight="1" x14ac:dyDescent="0.15">
      <c r="H13" s="30" t="s">
        <v>11</v>
      </c>
    </row>
    <row r="14" spans="1:10" ht="20" customHeight="1" x14ac:dyDescent="0.15">
      <c r="F14" t="s">
        <v>11</v>
      </c>
    </row>
    <row r="15" spans="1:10" ht="87" customHeight="1" x14ac:dyDescent="0.15">
      <c r="A15" s="29" t="s">
        <v>1</v>
      </c>
      <c r="B15" s="5" t="s">
        <v>12</v>
      </c>
      <c r="C15"/>
    </row>
    <row r="16" spans="1:10" ht="49" customHeight="1" x14ac:dyDescent="0.15">
      <c r="A16" s="3" t="s">
        <v>13</v>
      </c>
      <c r="B16" s="7">
        <v>0</v>
      </c>
      <c r="C16"/>
      <c r="D16" s="44" t="s">
        <v>11</v>
      </c>
      <c r="E16" s="44"/>
      <c r="F16" s="44"/>
      <c r="G16" s="44"/>
      <c r="H16" s="44"/>
    </row>
    <row r="17" spans="1:6" ht="10" customHeight="1" x14ac:dyDescent="0.15">
      <c r="D17" s="15"/>
    </row>
    <row r="18" spans="1:6" ht="35" customHeight="1" x14ac:dyDescent="0.15">
      <c r="A18" s="9"/>
      <c r="B18" s="16">
        <f>B16/2</f>
        <v>0</v>
      </c>
      <c r="C18"/>
      <c r="D18" s="14" t="s">
        <v>11</v>
      </c>
    </row>
    <row r="19" spans="1:6" ht="20" customHeight="1" x14ac:dyDescent="0.15"/>
    <row r="20" spans="1:6" ht="87" customHeight="1" x14ac:dyDescent="0.15">
      <c r="A20" s="29" t="s">
        <v>2</v>
      </c>
      <c r="B20" s="5" t="s">
        <v>9</v>
      </c>
      <c r="C20" s="4"/>
      <c r="D20" s="5" t="s">
        <v>21</v>
      </c>
      <c r="E20" s="4"/>
      <c r="F20" s="6" t="s">
        <v>3</v>
      </c>
    </row>
    <row r="21" spans="1:6" ht="54" customHeight="1" x14ac:dyDescent="0.15">
      <c r="A21" s="12" t="s">
        <v>15</v>
      </c>
      <c r="B21" s="13">
        <v>100</v>
      </c>
      <c r="C21" s="41"/>
      <c r="D21" s="7">
        <v>0</v>
      </c>
      <c r="E21" s="41"/>
      <c r="F21" s="40">
        <f>B21*D21</f>
        <v>0</v>
      </c>
    </row>
    <row r="22" spans="1:6" ht="10" customHeight="1" x14ac:dyDescent="0.15"/>
    <row r="23" spans="1:6" ht="30" customHeight="1" x14ac:dyDescent="0.15">
      <c r="A23" s="11" t="s">
        <v>7</v>
      </c>
      <c r="B23" s="48">
        <f>F21</f>
        <v>0</v>
      </c>
      <c r="C23" s="49"/>
      <c r="D23" s="49"/>
      <c r="E23" s="49"/>
      <c r="F23" s="50"/>
    </row>
    <row r="24" spans="1:6" ht="20" customHeight="1" x14ac:dyDescent="0.15"/>
    <row r="25" spans="1:6" ht="66" customHeight="1" x14ac:dyDescent="0.15">
      <c r="A25" s="1" t="s">
        <v>14</v>
      </c>
      <c r="B25" s="45">
        <f>B12+B18+B23</f>
        <v>0</v>
      </c>
      <c r="C25" s="46"/>
      <c r="D25" s="46"/>
      <c r="E25" s="46"/>
      <c r="F25" s="46"/>
    </row>
  </sheetData>
  <sheetProtection selectLockedCells="1"/>
  <mergeCells count="8">
    <mergeCell ref="A1:H1"/>
    <mergeCell ref="H12:J12"/>
    <mergeCell ref="D16:H16"/>
    <mergeCell ref="B25:F25"/>
    <mergeCell ref="C8:C10"/>
    <mergeCell ref="E8:E10"/>
    <mergeCell ref="B23:F23"/>
    <mergeCell ref="B12:F12"/>
  </mergeCells>
  <phoneticPr fontId="6" type="noConversion"/>
  <conditionalFormatting sqref="B16">
    <cfRule type="cellIs" dxfId="1" priority="2" operator="greaterThan">
      <formula>103305.7851</formula>
    </cfRule>
  </conditionalFormatting>
  <conditionalFormatting sqref="B12:F12">
    <cfRule type="cellIs" dxfId="0" priority="5" operator="greaterThan">
      <formula>206611.5702</formula>
    </cfRule>
  </conditionalFormatting>
  <pageMargins left="0.75" right="0.75" top="1" bottom="1" header="0.5" footer="0.5"/>
  <pageSetup paperSize="8" scale="6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41D86840-27FE-4E15-B7D9-B347D2376505}">
  <ds:schemaRefs>
    <ds:schemaRef ds:uri="http://schemas.microsoft.com/sharepoint/v3/contenttype/forms"/>
  </ds:schemaRefs>
</ds:datastoreItem>
</file>

<file path=customXml/itemProps2.xml><?xml version="1.0" encoding="utf-8"?>
<ds:datastoreItem xmlns:ds="http://schemas.openxmlformats.org/officeDocument/2006/customXml" ds:itemID="{C7D475BF-ABAF-4BC8-B8B4-9F154543A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4735D7-46F7-42DF-A59B-5A5C2CF520F8}">
  <ds:schemaRefs>
    <ds:schemaRef ds:uri="04d4ff2e-cf62-40b0-a5cf-f8c6524922a9"/>
    <ds:schemaRef ds:uri="cdfd6af9-2027-427e-aee7-f2f3dc2ea940"/>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2014-10-31T15:34:42Z</dcterms:created>
  <dcterms:modified xsi:type="dcterms:W3CDTF">2024-05-23T08:01:14Z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