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almelo-my.sharepoint.com/personal/bente_boonk_almelo_nl/Documents/Documenten/Uitvoering NIP/"/>
    </mc:Choice>
  </mc:AlternateContent>
  <xr:revisionPtr revIDLastSave="9" documentId="8_{6406979E-307D-440C-91F4-58DAA071273A}" xr6:coauthVersionLast="47" xr6:coauthVersionMax="47" xr10:uidLastSave="{83C162DA-3233-4F1A-BB2A-A5D3DBB3EA8B}"/>
  <bookViews>
    <workbookView xWindow="-110" yWindow="-110" windowWidth="19420" windowHeight="11500" xr2:uid="{00000000-000D-0000-FFFF-FFFF00000000}"/>
  </bookViews>
  <sheets>
    <sheet name="Prijzenblad"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7" l="1"/>
  <c r="F31" i="7" s="1"/>
  <c r="F35" i="7" s="1"/>
  <c r="F27" i="7"/>
  <c r="F26" i="7"/>
  <c r="F25" i="7"/>
  <c r="F24" i="7"/>
  <c r="F23" i="7"/>
  <c r="F19" i="7"/>
  <c r="F18" i="7"/>
  <c r="F17" i="7"/>
  <c r="F16" i="7"/>
  <c r="F15" i="7"/>
  <c r="F14" i="7"/>
  <c r="F13" i="7"/>
  <c r="F12" i="7"/>
  <c r="F28" i="7" l="1"/>
  <c r="F20" i="7"/>
  <c r="F36" i="7" s="1"/>
  <c r="G36" i="7" s="1"/>
</calcChain>
</file>

<file path=xl/sharedStrings.xml><?xml version="1.0" encoding="utf-8"?>
<sst xmlns="http://schemas.openxmlformats.org/spreadsheetml/2006/main" count="53" uniqueCount="39">
  <si>
    <t>Naam Inschrijver</t>
  </si>
  <si>
    <t>Onderdeel</t>
  </si>
  <si>
    <t>Eenheid</t>
  </si>
  <si>
    <t>Kosten per eenheid
(excl btw)</t>
  </si>
  <si>
    <t>Aantal</t>
  </si>
  <si>
    <t>Onderdeel A prijs (exclusief btw)</t>
  </si>
  <si>
    <t xml:space="preserve">De vaste projectkosten zijn onder te verdelen naar: </t>
  </si>
  <si>
    <t>&lt;door inschrijver hier zelf in te vullen&gt;</t>
  </si>
  <si>
    <t>subtotaal</t>
  </si>
  <si>
    <t xml:space="preserve">B. Stucturele projectkosten per jaar </t>
  </si>
  <si>
    <t xml:space="preserve">Kosten per eenheid (excl. btw) </t>
  </si>
  <si>
    <t>Aantal per  jaar</t>
  </si>
  <si>
    <t>Aantal jaar</t>
  </si>
  <si>
    <t>Onderdeel B prijs (exclusief btw)</t>
  </si>
  <si>
    <t xml:space="preserve">De structurele projectkosten zijn onder te verdelen naar: </t>
  </si>
  <si>
    <t>- monitoring en rapportage</t>
  </si>
  <si>
    <t xml:space="preserve">- projectcoördinatie </t>
  </si>
  <si>
    <t>Kosten per eenheid (excl. btw)</t>
  </si>
  <si>
    <t>Aantal (fictief)</t>
  </si>
  <si>
    <t>BTW</t>
  </si>
  <si>
    <t>Onderdelen C en D prijs (inclusief btw)</t>
  </si>
  <si>
    <t xml:space="preserve">Per woning </t>
  </si>
  <si>
    <t>Fictieve Inschrijfprijs</t>
  </si>
  <si>
    <t>Gedaan te</t>
  </si>
  <si>
    <t xml:space="preserve">safd
</t>
  </si>
  <si>
    <t>(Plaats )</t>
  </si>
  <si>
    <t>(datum)</t>
  </si>
  <si>
    <t>IT kosten</t>
  </si>
  <si>
    <t>Communicatie met de gemeente</t>
  </si>
  <si>
    <t>Vergoeding voor het verstrekken van subsidie</t>
  </si>
  <si>
    <t>Prijzenblad</t>
  </si>
  <si>
    <t>A. Kosten projectmanagement / overhead</t>
  </si>
  <si>
    <t>U vult alleen de gele velden in. Maak verder geen aanpassingen in het formulier, op straffe van uitsluiting.
Bekijk voor het invullen het rode kader onderaan het formulier.</t>
  </si>
  <si>
    <t>(Van inschrijver natte handtekening met blauwe pen binnen vak)</t>
  </si>
  <si>
    <t>(Naam bevoegde inschrijver en functie</t>
  </si>
  <si>
    <r>
      <rPr>
        <sz val="10"/>
        <rFont val="Arial"/>
        <family val="2"/>
      </rPr>
      <t>- begeleiding, aanbieding t/m toetsing van offertes</t>
    </r>
    <r>
      <rPr>
        <u/>
        <sz val="10"/>
        <rFont val="Arial"/>
        <family val="2"/>
      </rPr>
      <t xml:space="preserve">
</t>
    </r>
    <r>
      <rPr>
        <sz val="10"/>
        <rFont val="Arial"/>
        <family val="2"/>
      </rPr>
      <t>- afhandeling subsidieaanvragen</t>
    </r>
  </si>
  <si>
    <t>C. Kosten per woning</t>
  </si>
  <si>
    <t>De kosten per woning zijn onder te verdelen naar:</t>
  </si>
  <si>
    <r>
      <rPr>
        <u/>
        <sz val="8"/>
        <rFont val="Arial"/>
        <family val="2"/>
      </rPr>
      <t xml:space="preserve">Toelichting:
</t>
    </r>
    <r>
      <rPr>
        <sz val="8"/>
        <rFont val="Arial"/>
        <family val="2"/>
      </rPr>
      <t xml:space="preserve">
In dit Prijzenformulier wordt uitgegaan van een fictief voorbeeld waarbij 2350 woningen meedoen met de isolatieactie.  
Het budgetplafond bij deze aanbesteding voor het totaal van de onderdelen A t/m C, bedraagt 750.000 euro. Indien uw inschrijving (fictieve inschrijfprijs, cel F35) boven dit bedrag uitkomt wordt uw inschrijving ongeldig verklaard en niet verder meegenomen in de beoordeling. 
De inschrijver verklaart deze inschrijving te doen met inachtneming van de bepalingen en de gegevens zoals deze zijn omschreven in de aanbestedingsstukken. De prijzen zoals hierboven ingevuld zijn inclusief alle kosten voortkomend uit het Programma van Eisen en de kwalitatieve gunningscriteria;  De hierboven vermelde tarieven (All-inn) staan vast gedurende de uitvoering van de overeenkomst. 
De fictieve inschrijfprijs wordt alleen gebruikt voor de berekening van de beste prijs- en kwaliteitsverhouding, aan de fictieve aantal woningen meegenomen in de berekening kunnen geen rechten worden ontleend. De opgegeven prijzen per eenheid zijn bindend en zullen worden overgenomen in de Raamovereenkomst.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</si>
</sst>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0;\-#,##0.0"/>
    <numFmt numFmtId="166" formatCode="[$-F800]dddd\,\ mmmm\ dd\,\ yyyy"/>
  </numFmts>
  <fonts count="14" x14ac:knownFonts="1">
    <font>
      <sz val="10"/>
      <color theme="1"/>
      <name val="Arial"/>
      <family val="2"/>
    </font>
    <font>
      <sz val="10"/>
      <color theme="1"/>
      <name val="Arial"/>
      <family val="2"/>
    </font>
    <font>
      <b/>
      <sz val="10"/>
      <name val="Arial"/>
      <family val="2"/>
    </font>
    <font>
      <sz val="8"/>
      <name val="Arial"/>
      <family val="2"/>
    </font>
    <font>
      <sz val="11"/>
      <name val="Arial"/>
      <family val="2"/>
    </font>
    <font>
      <b/>
      <sz val="14"/>
      <name val="Arial"/>
      <family val="2"/>
    </font>
    <font>
      <sz val="10"/>
      <name val="Arial"/>
      <family val="2"/>
    </font>
    <font>
      <b/>
      <i/>
      <sz val="10"/>
      <name val="Arial"/>
      <family val="2"/>
    </font>
    <font>
      <i/>
      <sz val="10"/>
      <name val="Arial"/>
      <family val="2"/>
    </font>
    <font>
      <u/>
      <sz val="10"/>
      <name val="Arial"/>
      <family val="2"/>
    </font>
    <font>
      <b/>
      <sz val="15"/>
      <name val="Arial"/>
      <family val="2"/>
    </font>
    <font>
      <u/>
      <sz val="8"/>
      <name val="Arial"/>
      <family val="2"/>
    </font>
    <font>
      <sz val="48"/>
      <name val="Arial"/>
      <family val="2"/>
    </font>
    <font>
      <i/>
      <sz val="10"/>
      <color rgb="FF1A1918"/>
      <name val="Aria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FFCC"/>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auto="1"/>
      </bottom>
      <diagonal/>
    </border>
    <border>
      <left style="thin">
        <color indexed="64"/>
      </left>
      <right style="medium">
        <color indexed="64"/>
      </right>
      <top/>
      <bottom style="medium">
        <color indexed="64"/>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indexed="64"/>
      </top>
      <bottom/>
      <diagonal/>
    </border>
    <border>
      <left/>
      <right style="thin">
        <color indexed="64"/>
      </right>
      <top style="thin">
        <color indexed="64"/>
      </top>
      <bottom style="thin">
        <color indexed="64"/>
      </bottom>
      <diagonal/>
    </border>
    <border>
      <left style="medium">
        <color rgb="FF000000"/>
      </left>
      <right style="thin">
        <color indexed="64"/>
      </right>
      <top/>
      <bottom/>
      <diagonal/>
    </border>
    <border>
      <left style="thin">
        <color indexed="64"/>
      </left>
      <right/>
      <top/>
      <bottom style="medium">
        <color indexed="64"/>
      </bottom>
      <diagonal/>
    </border>
    <border>
      <left style="thin">
        <color rgb="FF000000"/>
      </left>
      <right style="thin">
        <color rgb="FF000000"/>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s>
  <cellStyleXfs count="2">
    <xf numFmtId="0" fontId="0" fillId="0" borderId="0"/>
    <xf numFmtId="44" fontId="1" fillId="0" borderId="0" applyFont="0" applyFill="0" applyBorder="0" applyAlignment="0" applyProtection="0"/>
  </cellStyleXfs>
  <cellXfs count="112">
    <xf numFmtId="0" fontId="0" fillId="0" borderId="0" xfId="0"/>
    <xf numFmtId="0" fontId="3" fillId="0" borderId="0" xfId="0" applyFont="1" applyAlignment="1">
      <alignment horizontal="left" vertical="center" wrapText="1"/>
    </xf>
    <xf numFmtId="0" fontId="4" fillId="0" borderId="0" xfId="0" applyFont="1"/>
    <xf numFmtId="49" fontId="5" fillId="0" borderId="1" xfId="0" applyNumberFormat="1" applyFont="1" applyBorder="1" applyAlignment="1">
      <alignment vertical="center" wrapText="1"/>
    </xf>
    <xf numFmtId="0" fontId="5" fillId="0" borderId="0" xfId="0" applyFont="1" applyAlignment="1">
      <alignment vertical="center" wrapText="1"/>
    </xf>
    <xf numFmtId="49" fontId="4" fillId="0" borderId="0" xfId="0" applyNumberFormat="1" applyFont="1" applyAlignment="1">
      <alignment vertical="center"/>
    </xf>
    <xf numFmtId="0" fontId="4" fillId="0" borderId="0" xfId="0" applyFont="1" applyAlignment="1">
      <alignment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wrapText="1"/>
    </xf>
    <xf numFmtId="0" fontId="6" fillId="0" borderId="0" xfId="0" applyFont="1"/>
    <xf numFmtId="0" fontId="6" fillId="0" borderId="0" xfId="0" applyFont="1" applyAlignment="1">
      <alignment horizontal="left" vertical="top" wrapText="1"/>
    </xf>
    <xf numFmtId="49" fontId="2" fillId="0" borderId="13" xfId="0" applyNumberFormat="1" applyFont="1" applyBorder="1" applyAlignment="1">
      <alignment horizontal="left" vertical="center" wrapText="1"/>
    </xf>
    <xf numFmtId="0" fontId="2" fillId="0" borderId="14" xfId="0" applyFont="1" applyBorder="1" applyAlignment="1">
      <alignment horizontal="left" vertical="center" wrapText="1"/>
    </xf>
    <xf numFmtId="0" fontId="2" fillId="0" borderId="0" xfId="0" applyFont="1" applyAlignment="1">
      <alignment vertical="center"/>
    </xf>
    <xf numFmtId="49" fontId="2" fillId="2" borderId="15" xfId="0" applyNumberFormat="1" applyFont="1" applyFill="1" applyBorder="1" applyAlignment="1">
      <alignment horizontal="left" vertical="center" wrapText="1"/>
    </xf>
    <xf numFmtId="0" fontId="6" fillId="0" borderId="16" xfId="0" applyFont="1" applyBorder="1" applyAlignment="1">
      <alignment horizontal="center" vertical="center" wrapText="1"/>
    </xf>
    <xf numFmtId="44" fontId="6" fillId="0" borderId="17" xfId="0" applyNumberFormat="1" applyFont="1" applyBorder="1" applyAlignment="1">
      <alignment horizontal="center" vertical="center" wrapText="1"/>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49" fontId="6" fillId="0" borderId="5" xfId="0" applyNumberFormat="1" applyFont="1" applyBorder="1" applyAlignment="1">
      <alignment horizontal="left" vertical="center" wrapText="1"/>
    </xf>
    <xf numFmtId="44" fontId="6" fillId="0" borderId="1" xfId="0" applyNumberFormat="1" applyFont="1" applyBorder="1" applyAlignment="1">
      <alignment horizontal="center" vertical="center" wrapText="1"/>
    </xf>
    <xf numFmtId="37" fontId="6" fillId="0" borderId="1" xfId="0" applyNumberFormat="1" applyFont="1" applyBorder="1" applyAlignment="1">
      <alignment horizontal="center" vertical="center" wrapText="1"/>
    </xf>
    <xf numFmtId="164" fontId="6" fillId="0" borderId="4" xfId="0" applyNumberFormat="1" applyFont="1" applyBorder="1" applyAlignment="1">
      <alignment horizontal="left" vertical="center" wrapText="1"/>
    </xf>
    <xf numFmtId="0" fontId="6" fillId="0" borderId="8" xfId="0" applyFont="1" applyBorder="1" applyAlignment="1">
      <alignment vertical="center"/>
    </xf>
    <xf numFmtId="0" fontId="6" fillId="0" borderId="2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44" fontId="2" fillId="0" borderId="22" xfId="0" applyNumberFormat="1" applyFont="1" applyBorder="1" applyAlignment="1">
      <alignment horizontal="left" vertical="center" wrapText="1"/>
    </xf>
    <xf numFmtId="49" fontId="2" fillId="2" borderId="2" xfId="0" applyNumberFormat="1"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3" xfId="0" applyFont="1" applyBorder="1" applyAlignment="1">
      <alignment horizontal="left" vertical="center" wrapText="1"/>
    </xf>
    <xf numFmtId="44" fontId="6" fillId="0" borderId="9" xfId="0" applyNumberFormat="1" applyFont="1" applyBorder="1" applyAlignment="1">
      <alignment horizontal="center" vertical="center" wrapText="1"/>
    </xf>
    <xf numFmtId="37" fontId="6" fillId="0" borderId="9" xfId="0" applyNumberFormat="1" applyFont="1" applyBorder="1" applyAlignment="1">
      <alignment horizontal="center" vertical="center" wrapText="1"/>
    </xf>
    <xf numFmtId="37" fontId="6" fillId="0" borderId="10" xfId="0" applyNumberFormat="1" applyFont="1" applyBorder="1" applyAlignment="1">
      <alignment horizontal="center" vertical="center" wrapText="1"/>
    </xf>
    <xf numFmtId="164" fontId="6" fillId="0" borderId="25" xfId="0" applyNumberFormat="1" applyFont="1" applyBorder="1" applyAlignment="1">
      <alignment horizontal="left" vertical="center" wrapText="1"/>
    </xf>
    <xf numFmtId="165" fontId="6" fillId="0" borderId="7" xfId="0" applyNumberFormat="1" applyFont="1" applyBorder="1" applyAlignment="1">
      <alignment horizontal="center" vertical="center" wrapText="1"/>
    </xf>
    <xf numFmtId="1" fontId="2" fillId="0" borderId="0" xfId="0" applyNumberFormat="1" applyFont="1" applyAlignment="1">
      <alignment vertical="center"/>
    </xf>
    <xf numFmtId="0" fontId="6" fillId="0" borderId="26" xfId="0" applyFont="1" applyBorder="1" applyAlignment="1">
      <alignment horizontal="center" vertical="center" wrapText="1"/>
    </xf>
    <xf numFmtId="49" fontId="10" fillId="0" borderId="28" xfId="0" applyNumberFormat="1" applyFont="1" applyBorder="1"/>
    <xf numFmtId="0" fontId="10" fillId="0" borderId="26" xfId="0" applyFont="1" applyBorder="1"/>
    <xf numFmtId="44" fontId="4" fillId="0" borderId="0" xfId="0" applyNumberFormat="1" applyFont="1"/>
    <xf numFmtId="49" fontId="10" fillId="0" borderId="30" xfId="0" applyNumberFormat="1" applyFont="1" applyBorder="1" applyAlignment="1">
      <alignment horizontal="right"/>
    </xf>
    <xf numFmtId="0" fontId="10" fillId="0" borderId="31" xfId="0" applyFont="1" applyBorder="1" applyAlignment="1">
      <alignment horizontal="right"/>
    </xf>
    <xf numFmtId="0" fontId="4" fillId="0" borderId="32" xfId="0" applyFont="1" applyBorder="1" applyAlignment="1">
      <alignment horizontal="center"/>
    </xf>
    <xf numFmtId="0" fontId="4" fillId="0" borderId="0" xfId="0" applyFont="1" applyAlignment="1">
      <alignment horizontal="left" vertical="center"/>
    </xf>
    <xf numFmtId="49" fontId="6" fillId="2" borderId="0" xfId="0" applyNumberFormat="1" applyFont="1" applyFill="1" applyAlignment="1">
      <alignment horizontal="right" vertical="top" wrapText="1"/>
    </xf>
    <xf numFmtId="49" fontId="3" fillId="2" borderId="0" xfId="0" applyNumberFormat="1" applyFont="1" applyFill="1" applyAlignment="1">
      <alignment horizontal="left" vertical="top"/>
    </xf>
    <xf numFmtId="0" fontId="3" fillId="0" borderId="0" xfId="0" applyFont="1" applyAlignment="1">
      <alignment horizontal="left" vertical="top"/>
    </xf>
    <xf numFmtId="0" fontId="3" fillId="2" borderId="0" xfId="0" applyFont="1" applyFill="1" applyAlignment="1">
      <alignment horizontal="right" vertical="top" wrapText="1"/>
    </xf>
    <xf numFmtId="0" fontId="3" fillId="2" borderId="0" xfId="0" applyFont="1" applyFill="1" applyAlignment="1">
      <alignment vertical="top" wrapText="1"/>
    </xf>
    <xf numFmtId="49" fontId="4" fillId="0" borderId="0" xfId="0" applyNumberFormat="1" applyFont="1"/>
    <xf numFmtId="49" fontId="6" fillId="4" borderId="0" xfId="0" applyNumberFormat="1" applyFont="1" applyFill="1" applyAlignment="1">
      <alignment horizontal="left" vertical="center" indent="5"/>
    </xf>
    <xf numFmtId="44" fontId="6" fillId="4" borderId="1" xfId="0" applyNumberFormat="1" applyFont="1" applyFill="1" applyBorder="1" applyAlignment="1">
      <alignment horizontal="center" vertical="center" wrapText="1"/>
    </xf>
    <xf numFmtId="37" fontId="6" fillId="4" borderId="1" xfId="0" applyNumberFormat="1" applyFont="1" applyFill="1" applyBorder="1" applyAlignment="1">
      <alignment horizontal="center" vertical="center" wrapText="1"/>
    </xf>
    <xf numFmtId="44" fontId="6" fillId="4" borderId="19" xfId="0" applyNumberFormat="1" applyFont="1" applyFill="1" applyBorder="1" applyAlignment="1">
      <alignment horizontal="center" vertical="center" wrapText="1"/>
    </xf>
    <xf numFmtId="37" fontId="6" fillId="4" borderId="19" xfId="0" applyNumberFormat="1" applyFont="1" applyFill="1" applyBorder="1" applyAlignment="1">
      <alignment horizontal="center" vertical="center" wrapText="1"/>
    </xf>
    <xf numFmtId="49" fontId="6" fillId="4" borderId="5" xfId="0" quotePrefix="1" applyNumberFormat="1" applyFont="1" applyFill="1" applyBorder="1" applyAlignment="1">
      <alignment horizontal="left" vertical="center" wrapText="1"/>
    </xf>
    <xf numFmtId="49" fontId="8" fillId="4" borderId="5" xfId="0" quotePrefix="1" applyNumberFormat="1" applyFont="1" applyFill="1" applyBorder="1" applyAlignment="1">
      <alignment horizontal="left" vertical="center" wrapText="1"/>
    </xf>
    <xf numFmtId="49" fontId="8" fillId="4" borderId="6" xfId="0" quotePrefix="1" applyNumberFormat="1" applyFont="1" applyFill="1" applyBorder="1" applyAlignment="1">
      <alignment horizontal="left" vertical="center" wrapText="1"/>
    </xf>
    <xf numFmtId="44" fontId="10" fillId="4" borderId="29" xfId="0" applyNumberFormat="1" applyFont="1" applyFill="1" applyBorder="1" applyAlignment="1">
      <alignment horizontal="center"/>
    </xf>
    <xf numFmtId="44" fontId="10" fillId="4" borderId="29" xfId="0" applyNumberFormat="1" applyFont="1" applyFill="1" applyBorder="1"/>
    <xf numFmtId="49" fontId="6" fillId="4" borderId="5" xfId="0" applyNumberFormat="1" applyFont="1" applyFill="1" applyBorder="1" applyAlignment="1">
      <alignment vertical="center" wrapText="1"/>
    </xf>
    <xf numFmtId="0" fontId="13" fillId="4" borderId="0" xfId="0" quotePrefix="1" applyFont="1" applyFill="1"/>
    <xf numFmtId="44" fontId="6" fillId="4" borderId="1" xfId="1" applyFont="1" applyFill="1" applyBorder="1" applyAlignment="1">
      <alignment horizontal="center" vertical="center" wrapText="1"/>
    </xf>
    <xf numFmtId="44" fontId="6" fillId="4" borderId="19" xfId="1" applyFont="1" applyFill="1" applyBorder="1" applyAlignment="1">
      <alignment horizontal="center" vertical="center" wrapText="1"/>
    </xf>
    <xf numFmtId="49" fontId="9" fillId="4" borderId="35" xfId="0" applyNumberFormat="1" applyFont="1" applyFill="1" applyBorder="1" applyAlignment="1">
      <alignment horizontal="left" vertical="center" wrapText="1"/>
    </xf>
    <xf numFmtId="0" fontId="6" fillId="0" borderId="6" xfId="0" applyFont="1" applyBorder="1" applyAlignment="1">
      <alignment vertical="center"/>
    </xf>
    <xf numFmtId="0" fontId="2" fillId="0" borderId="26" xfId="0" applyFont="1" applyBorder="1" applyAlignment="1">
      <alignment horizontal="center" vertical="center" wrapText="1"/>
    </xf>
    <xf numFmtId="0" fontId="2" fillId="0" borderId="36" xfId="0" applyFont="1" applyBorder="1" applyAlignment="1">
      <alignment horizontal="center" vertical="center" wrapText="1"/>
    </xf>
    <xf numFmtId="44" fontId="2" fillId="0" borderId="27" xfId="0" applyNumberFormat="1" applyFont="1" applyBorder="1" applyAlignment="1">
      <alignment horizontal="left" vertical="center" wrapText="1"/>
    </xf>
    <xf numFmtId="49" fontId="2" fillId="0" borderId="37" xfId="0" applyNumberFormat="1" applyFont="1" applyBorder="1" applyAlignment="1">
      <alignment horizontal="left" vertical="center" wrapText="1"/>
    </xf>
    <xf numFmtId="0" fontId="2" fillId="0" borderId="37" xfId="0" applyFont="1" applyBorder="1" applyAlignment="1">
      <alignment horizontal="left" vertical="center" wrapText="1"/>
    </xf>
    <xf numFmtId="0" fontId="2" fillId="0" borderId="37" xfId="0" applyFont="1" applyBorder="1" applyAlignment="1">
      <alignment horizontal="center" vertical="center" wrapText="1"/>
    </xf>
    <xf numFmtId="49" fontId="8" fillId="4" borderId="38" xfId="0" quotePrefix="1" applyNumberFormat="1" applyFont="1" applyFill="1" applyBorder="1" applyAlignment="1">
      <alignment horizontal="left" vertical="center" wrapText="1"/>
    </xf>
    <xf numFmtId="49" fontId="8" fillId="4" borderId="39" xfId="0" quotePrefix="1" applyNumberFormat="1" applyFont="1" applyFill="1" applyBorder="1" applyAlignment="1">
      <alignment horizontal="left" vertical="center" wrapText="1"/>
    </xf>
    <xf numFmtId="49" fontId="7" fillId="0" borderId="0" xfId="0" applyNumberFormat="1" applyFont="1" applyAlignment="1">
      <alignment horizontal="center" vertical="center" wrapText="1"/>
    </xf>
    <xf numFmtId="0" fontId="2" fillId="2" borderId="40" xfId="0" applyFont="1" applyFill="1" applyBorder="1" applyAlignment="1">
      <alignment horizontal="left" vertical="center" wrapText="1"/>
    </xf>
    <xf numFmtId="37" fontId="6" fillId="2" borderId="40" xfId="0" applyNumberFormat="1" applyFont="1" applyFill="1" applyBorder="1" applyAlignment="1">
      <alignment horizontal="center" vertical="center" wrapText="1"/>
    </xf>
    <xf numFmtId="37" fontId="6" fillId="2" borderId="36"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49" fontId="6" fillId="0" borderId="33"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center" vertical="center" wrapText="1"/>
    </xf>
    <xf numFmtId="0" fontId="6" fillId="0" borderId="26" xfId="0" applyFont="1" applyBorder="1" applyAlignment="1">
      <alignment horizontal="center" vertical="center" wrapText="1"/>
    </xf>
    <xf numFmtId="44" fontId="6" fillId="4" borderId="11" xfId="0" applyNumberFormat="1" applyFont="1" applyFill="1" applyBorder="1" applyAlignment="1">
      <alignment horizontal="center" vertical="center" wrapText="1"/>
    </xf>
    <xf numFmtId="44" fontId="6" fillId="4" borderId="26" xfId="0" applyNumberFormat="1" applyFont="1" applyFill="1" applyBorder="1" applyAlignment="1">
      <alignment horizontal="center" vertical="center" wrapText="1"/>
    </xf>
    <xf numFmtId="1" fontId="6" fillId="0" borderId="11" xfId="0" applyNumberFormat="1" applyFont="1" applyBorder="1" applyAlignment="1">
      <alignment horizontal="center" vertical="center" wrapText="1"/>
    </xf>
    <xf numFmtId="1" fontId="6" fillId="0" borderId="26" xfId="0" applyNumberFormat="1" applyFont="1" applyBorder="1" applyAlignment="1">
      <alignment horizontal="center" vertical="center" wrapText="1"/>
    </xf>
    <xf numFmtId="0" fontId="3" fillId="0" borderId="33" xfId="0" applyFont="1" applyBorder="1" applyAlignment="1">
      <alignment horizontal="center" vertical="top" wrapText="1"/>
    </xf>
    <xf numFmtId="49" fontId="3" fillId="2" borderId="33" xfId="0" applyNumberFormat="1" applyFont="1" applyFill="1" applyBorder="1" applyAlignment="1">
      <alignment horizontal="center" vertical="top"/>
    </xf>
    <xf numFmtId="44" fontId="6" fillId="0" borderId="11" xfId="1" applyFont="1" applyBorder="1" applyAlignment="1">
      <alignment horizontal="center" vertical="center" wrapText="1"/>
    </xf>
    <xf numFmtId="44" fontId="6" fillId="0" borderId="26" xfId="1" applyFont="1" applyBorder="1" applyAlignment="1">
      <alignment horizontal="center" vertical="center" wrapText="1"/>
    </xf>
    <xf numFmtId="44" fontId="2" fillId="0" borderId="11" xfId="0" applyNumberFormat="1" applyFont="1" applyBorder="1" applyAlignment="1">
      <alignment horizontal="center" vertical="center" wrapText="1"/>
    </xf>
    <xf numFmtId="44" fontId="2" fillId="0" borderId="26" xfId="0" applyNumberFormat="1" applyFont="1" applyBorder="1" applyAlignment="1">
      <alignment horizontal="center" vertical="center" wrapText="1"/>
    </xf>
    <xf numFmtId="44" fontId="10" fillId="4" borderId="21" xfId="0" applyNumberFormat="1" applyFont="1" applyFill="1" applyBorder="1" applyAlignment="1">
      <alignment horizontal="center"/>
    </xf>
    <xf numFmtId="44" fontId="10" fillId="4" borderId="29" xfId="0" applyNumberFormat="1" applyFont="1" applyFill="1" applyBorder="1" applyAlignment="1">
      <alignment horizontal="center"/>
    </xf>
    <xf numFmtId="0" fontId="3" fillId="3" borderId="0" xfId="0" applyFont="1" applyFill="1" applyAlignment="1">
      <alignment horizontal="left" vertical="center" wrapText="1"/>
    </xf>
    <xf numFmtId="0" fontId="6" fillId="4" borderId="7" xfId="0" quotePrefix="1" applyFont="1" applyFill="1" applyBorder="1" applyAlignment="1" applyProtection="1">
      <alignment horizontal="center" wrapText="1"/>
      <protection locked="0"/>
    </xf>
    <xf numFmtId="0" fontId="6" fillId="4" borderId="34" xfId="0" quotePrefix="1" applyFont="1" applyFill="1" applyBorder="1" applyAlignment="1" applyProtection="1">
      <alignment horizontal="center" wrapText="1"/>
      <protection locked="0"/>
    </xf>
    <xf numFmtId="166" fontId="6" fillId="4" borderId="7" xfId="0" quotePrefix="1" applyNumberFormat="1" applyFont="1" applyFill="1" applyBorder="1" applyAlignment="1" applyProtection="1">
      <alignment horizontal="center" wrapText="1"/>
      <protection locked="0"/>
    </xf>
    <xf numFmtId="166" fontId="6" fillId="4" borderId="12" xfId="0" quotePrefix="1" applyNumberFormat="1" applyFont="1" applyFill="1" applyBorder="1" applyAlignment="1" applyProtection="1">
      <alignment horizontal="center" wrapText="1"/>
      <protection locked="0"/>
    </xf>
    <xf numFmtId="166" fontId="6" fillId="4" borderId="34" xfId="0" quotePrefix="1" applyNumberFormat="1" applyFont="1" applyFill="1" applyBorder="1" applyAlignment="1" applyProtection="1">
      <alignment horizontal="center" wrapText="1"/>
      <protection locked="0"/>
    </xf>
    <xf numFmtId="0" fontId="12" fillId="4" borderId="7" xfId="0" quotePrefix="1" applyFont="1" applyFill="1" applyBorder="1" applyAlignment="1" applyProtection="1">
      <alignment horizontal="center" vertical="center"/>
      <protection locked="0"/>
    </xf>
    <xf numFmtId="0" fontId="12" fillId="4" borderId="12" xfId="0" quotePrefix="1" applyFont="1" applyFill="1" applyBorder="1" applyAlignment="1" applyProtection="1">
      <alignment horizontal="center" vertical="center"/>
      <protection locked="0"/>
    </xf>
    <xf numFmtId="0" fontId="12" fillId="4" borderId="34" xfId="0" quotePrefix="1" applyFont="1" applyFill="1" applyBorder="1" applyAlignment="1" applyProtection="1">
      <alignment horizontal="center" vertical="center"/>
      <protection locked="0"/>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A36EC-E9B8-433E-BEDA-E7F9B874C797}">
  <dimension ref="A2:I43"/>
  <sheetViews>
    <sheetView tabSelected="1" workbookViewId="0">
      <selection activeCell="D13" sqref="D13"/>
    </sheetView>
  </sheetViews>
  <sheetFormatPr defaultColWidth="8.81640625" defaultRowHeight="14" x14ac:dyDescent="0.3"/>
  <cols>
    <col min="1" max="1" width="86.7265625" style="52" customWidth="1"/>
    <col min="2" max="2" width="15.36328125" style="2" customWidth="1"/>
    <col min="3" max="3" width="19.36328125" style="2" customWidth="1"/>
    <col min="4" max="5" width="10.36328125" style="2" customWidth="1"/>
    <col min="6" max="6" width="25.36328125" style="2" customWidth="1"/>
    <col min="7" max="7" width="12.36328125" style="2" bestFit="1" customWidth="1"/>
    <col min="8" max="8" width="12" style="2" bestFit="1" customWidth="1"/>
    <col min="9" max="16384" width="8.81640625" style="2"/>
  </cols>
  <sheetData>
    <row r="2" spans="1:6" x14ac:dyDescent="0.3">
      <c r="A2" s="87"/>
      <c r="B2" s="87"/>
      <c r="C2" s="87"/>
      <c r="D2" s="87"/>
      <c r="E2" s="1"/>
      <c r="F2" s="1"/>
    </row>
    <row r="3" spans="1:6" ht="18" customHeight="1" x14ac:dyDescent="0.3">
      <c r="A3" s="3" t="s">
        <v>30</v>
      </c>
      <c r="B3" s="4"/>
      <c r="C3" s="4"/>
      <c r="D3" s="4"/>
      <c r="E3" s="4"/>
      <c r="F3" s="1"/>
    </row>
    <row r="4" spans="1:6" x14ac:dyDescent="0.3">
      <c r="A4" s="87"/>
      <c r="B4" s="87"/>
      <c r="C4" s="87"/>
      <c r="D4" s="87"/>
      <c r="E4" s="1"/>
      <c r="F4" s="1"/>
    </row>
    <row r="5" spans="1:6" s="6" customFormat="1" x14ac:dyDescent="0.25">
      <c r="A5" s="5"/>
      <c r="F5" s="1"/>
    </row>
    <row r="6" spans="1:6" s="8" customFormat="1" ht="60.75" customHeight="1" x14ac:dyDescent="0.25">
      <c r="A6" s="88" t="s">
        <v>32</v>
      </c>
      <c r="B6" s="88"/>
      <c r="C6" s="88"/>
      <c r="D6" s="88"/>
      <c r="E6" s="1"/>
      <c r="F6" s="7"/>
    </row>
    <row r="7" spans="1:6" s="10" customFormat="1" ht="13" x14ac:dyDescent="0.25">
      <c r="A7" s="77" t="s">
        <v>0</v>
      </c>
      <c r="B7" s="9"/>
      <c r="C7" s="9"/>
      <c r="D7" s="9"/>
      <c r="E7" s="9"/>
      <c r="F7" s="9"/>
    </row>
    <row r="8" spans="1:6" s="10" customFormat="1" ht="13" thickBot="1" x14ac:dyDescent="0.3">
      <c r="A8" s="53"/>
      <c r="B8" s="11"/>
      <c r="C8" s="11"/>
      <c r="D8" s="11"/>
      <c r="E8" s="11"/>
      <c r="F8" s="11"/>
    </row>
    <row r="9" spans="1:6" s="14" customFormat="1" ht="29.15" customHeight="1" thickBot="1" x14ac:dyDescent="0.3">
      <c r="A9" s="12" t="s">
        <v>1</v>
      </c>
      <c r="B9" s="13" t="s">
        <v>2</v>
      </c>
      <c r="C9" s="81" t="s">
        <v>3</v>
      </c>
      <c r="D9" s="82" t="s">
        <v>4</v>
      </c>
      <c r="E9" s="82"/>
      <c r="F9" s="83" t="s">
        <v>5</v>
      </c>
    </row>
    <row r="10" spans="1:6" s="14" customFormat="1" ht="28" customHeight="1" x14ac:dyDescent="0.25">
      <c r="A10" s="15" t="s">
        <v>31</v>
      </c>
      <c r="B10" s="16"/>
      <c r="C10" s="17"/>
      <c r="D10" s="18"/>
      <c r="E10" s="78"/>
      <c r="F10" s="19"/>
    </row>
    <row r="11" spans="1:6" s="14" customFormat="1" ht="13" x14ac:dyDescent="0.25">
      <c r="A11" s="20" t="s">
        <v>6</v>
      </c>
      <c r="B11" s="21"/>
      <c r="C11" s="21"/>
      <c r="D11" s="22"/>
      <c r="E11" s="79"/>
      <c r="F11" s="23"/>
    </row>
    <row r="12" spans="1:6" s="14" customFormat="1" ht="13" x14ac:dyDescent="0.25">
      <c r="A12" s="58" t="s">
        <v>27</v>
      </c>
      <c r="B12" s="54"/>
      <c r="C12" s="65"/>
      <c r="D12" s="55"/>
      <c r="E12" s="79"/>
      <c r="F12" s="23">
        <f t="shared" ref="F12:F19" si="0">D12*C12</f>
        <v>0</v>
      </c>
    </row>
    <row r="13" spans="1:6" s="14" customFormat="1" ht="14.15" customHeight="1" x14ac:dyDescent="0.25">
      <c r="A13" s="58" t="s">
        <v>28</v>
      </c>
      <c r="B13" s="54"/>
      <c r="C13" s="65"/>
      <c r="D13" s="55"/>
      <c r="E13" s="79"/>
      <c r="F13" s="23">
        <f t="shared" si="0"/>
        <v>0</v>
      </c>
    </row>
    <row r="14" spans="1:6" s="14" customFormat="1" ht="13" x14ac:dyDescent="0.25">
      <c r="A14" s="58" t="s">
        <v>29</v>
      </c>
      <c r="B14" s="54"/>
      <c r="C14" s="65"/>
      <c r="D14" s="55"/>
      <c r="E14" s="79"/>
      <c r="F14" s="23">
        <f>D14*C14</f>
        <v>0</v>
      </c>
    </row>
    <row r="15" spans="1:6" s="14" customFormat="1" ht="13" x14ac:dyDescent="0.25">
      <c r="A15" s="59" t="s">
        <v>7</v>
      </c>
      <c r="B15" s="54"/>
      <c r="C15" s="65"/>
      <c r="D15" s="55"/>
      <c r="E15" s="79"/>
      <c r="F15" s="23">
        <f>D15*C15</f>
        <v>0</v>
      </c>
    </row>
    <row r="16" spans="1:6" s="14" customFormat="1" ht="13" x14ac:dyDescent="0.25">
      <c r="A16" s="59" t="s">
        <v>7</v>
      </c>
      <c r="B16" s="54"/>
      <c r="C16" s="65"/>
      <c r="D16" s="55"/>
      <c r="E16" s="79"/>
      <c r="F16" s="23">
        <f t="shared" si="0"/>
        <v>0</v>
      </c>
    </row>
    <row r="17" spans="1:9" s="14" customFormat="1" ht="13" x14ac:dyDescent="0.3">
      <c r="A17" s="64" t="s">
        <v>7</v>
      </c>
      <c r="B17" s="54"/>
      <c r="C17" s="65"/>
      <c r="D17" s="55"/>
      <c r="E17" s="79"/>
      <c r="F17" s="23">
        <f t="shared" si="0"/>
        <v>0</v>
      </c>
    </row>
    <row r="18" spans="1:9" s="14" customFormat="1" ht="13" x14ac:dyDescent="0.25">
      <c r="A18" s="59" t="s">
        <v>7</v>
      </c>
      <c r="B18" s="54"/>
      <c r="C18" s="65"/>
      <c r="D18" s="55"/>
      <c r="E18" s="79"/>
      <c r="F18" s="23">
        <f t="shared" si="0"/>
        <v>0</v>
      </c>
    </row>
    <row r="19" spans="1:9" s="14" customFormat="1" ht="15" customHeight="1" thickBot="1" x14ac:dyDescent="0.3">
      <c r="A19" s="60" t="s">
        <v>7</v>
      </c>
      <c r="B19" s="56"/>
      <c r="C19" s="66"/>
      <c r="D19" s="57"/>
      <c r="E19" s="80"/>
      <c r="F19" s="23">
        <f t="shared" si="0"/>
        <v>0</v>
      </c>
    </row>
    <row r="20" spans="1:9" s="8" customFormat="1" ht="36" customHeight="1" thickBot="1" x14ac:dyDescent="0.3">
      <c r="A20" s="24"/>
      <c r="B20" s="25"/>
      <c r="C20" s="25"/>
      <c r="D20" s="26" t="s">
        <v>8</v>
      </c>
      <c r="E20" s="27"/>
      <c r="F20" s="28">
        <f>SUM(F12:F19)</f>
        <v>0</v>
      </c>
      <c r="G20" s="14"/>
      <c r="H20" s="14"/>
      <c r="I20" s="14"/>
    </row>
    <row r="21" spans="1:9" s="8" customFormat="1" ht="26" x14ac:dyDescent="0.25">
      <c r="A21" s="29" t="s">
        <v>9</v>
      </c>
      <c r="B21" s="30" t="s">
        <v>2</v>
      </c>
      <c r="C21" s="30" t="s">
        <v>10</v>
      </c>
      <c r="D21" s="30" t="s">
        <v>11</v>
      </c>
      <c r="E21" s="31" t="s">
        <v>12</v>
      </c>
      <c r="F21" s="32" t="s">
        <v>13</v>
      </c>
      <c r="G21" s="14"/>
      <c r="H21" s="14"/>
      <c r="I21" s="14"/>
    </row>
    <row r="22" spans="1:9" s="8" customFormat="1" ht="15" customHeight="1" x14ac:dyDescent="0.25">
      <c r="A22" s="20" t="s">
        <v>14</v>
      </c>
      <c r="B22" s="33"/>
      <c r="C22" s="33"/>
      <c r="D22" s="34"/>
      <c r="E22" s="35"/>
      <c r="F22" s="36"/>
      <c r="G22" s="14"/>
      <c r="H22" s="14"/>
      <c r="I22" s="14"/>
    </row>
    <row r="23" spans="1:9" s="8" customFormat="1" ht="15" customHeight="1" x14ac:dyDescent="0.25">
      <c r="A23" s="63" t="s">
        <v>15</v>
      </c>
      <c r="B23" s="54"/>
      <c r="C23" s="54"/>
      <c r="D23" s="55"/>
      <c r="E23" s="37">
        <v>5</v>
      </c>
      <c r="F23" s="23">
        <f>D23*C23*E23</f>
        <v>0</v>
      </c>
      <c r="G23" s="14"/>
      <c r="H23" s="14"/>
      <c r="I23" s="14"/>
    </row>
    <row r="24" spans="1:9" s="8" customFormat="1" ht="15" customHeight="1" x14ac:dyDescent="0.25">
      <c r="A24" s="63" t="s">
        <v>16</v>
      </c>
      <c r="B24" s="54"/>
      <c r="C24" s="54"/>
      <c r="D24" s="55"/>
      <c r="E24" s="37">
        <v>5</v>
      </c>
      <c r="F24" s="23">
        <f>D24*C24*E24</f>
        <v>0</v>
      </c>
      <c r="G24" s="14"/>
      <c r="H24" s="14"/>
      <c r="I24" s="14"/>
    </row>
    <row r="25" spans="1:9" s="8" customFormat="1" ht="15" customHeight="1" x14ac:dyDescent="0.25">
      <c r="A25" s="59" t="s">
        <v>7</v>
      </c>
      <c r="B25" s="54"/>
      <c r="C25" s="54"/>
      <c r="D25" s="55"/>
      <c r="E25" s="37">
        <v>5</v>
      </c>
      <c r="F25" s="23">
        <f>D25*C25*E25</f>
        <v>0</v>
      </c>
      <c r="G25" s="14"/>
      <c r="H25" s="14"/>
      <c r="I25" s="14"/>
    </row>
    <row r="26" spans="1:9" s="8" customFormat="1" ht="15" customHeight="1" x14ac:dyDescent="0.25">
      <c r="A26" s="59" t="s">
        <v>7</v>
      </c>
      <c r="B26" s="54"/>
      <c r="C26" s="54"/>
      <c r="D26" s="55"/>
      <c r="E26" s="37">
        <v>5</v>
      </c>
      <c r="F26" s="23">
        <f>D26*C26*E26</f>
        <v>0</v>
      </c>
      <c r="G26" s="14"/>
      <c r="H26" s="14"/>
      <c r="I26" s="14"/>
    </row>
    <row r="27" spans="1:9" s="8" customFormat="1" ht="15" customHeight="1" thickBot="1" x14ac:dyDescent="0.3">
      <c r="A27" s="60" t="s">
        <v>7</v>
      </c>
      <c r="B27" s="56"/>
      <c r="C27" s="56"/>
      <c r="D27" s="57"/>
      <c r="E27" s="37">
        <v>5</v>
      </c>
      <c r="F27" s="23">
        <f>D27*C27*E27</f>
        <v>0</v>
      </c>
      <c r="G27" s="14"/>
      <c r="H27" s="14"/>
      <c r="I27" s="14"/>
    </row>
    <row r="28" spans="1:9" s="8" customFormat="1" ht="36" customHeight="1" thickBot="1" x14ac:dyDescent="0.3">
      <c r="A28" s="24"/>
      <c r="B28" s="25"/>
      <c r="C28" s="25"/>
      <c r="D28" s="26" t="s">
        <v>8</v>
      </c>
      <c r="E28" s="27"/>
      <c r="F28" s="28">
        <f>SUM(F23:F27)</f>
        <v>0</v>
      </c>
      <c r="G28" s="14"/>
      <c r="H28" s="14"/>
      <c r="I28" s="14"/>
    </row>
    <row r="29" spans="1:9" s="8" customFormat="1" ht="26" x14ac:dyDescent="0.25">
      <c r="A29" s="72" t="s">
        <v>36</v>
      </c>
      <c r="B29" s="73" t="s">
        <v>2</v>
      </c>
      <c r="C29" s="73" t="s">
        <v>17</v>
      </c>
      <c r="D29" s="73" t="s">
        <v>18</v>
      </c>
      <c r="E29" s="74" t="s">
        <v>19</v>
      </c>
      <c r="F29" s="73" t="s">
        <v>20</v>
      </c>
      <c r="G29" s="14"/>
      <c r="H29" s="14"/>
      <c r="I29" s="14"/>
    </row>
    <row r="30" spans="1:9" s="8" customFormat="1" ht="13" x14ac:dyDescent="0.25">
      <c r="A30" s="84" t="s">
        <v>37</v>
      </c>
      <c r="B30" s="85"/>
      <c r="C30" s="85"/>
      <c r="D30" s="85"/>
      <c r="E30" s="86"/>
      <c r="F30" s="85"/>
      <c r="G30" s="14"/>
      <c r="H30" s="14"/>
      <c r="I30" s="14"/>
    </row>
    <row r="31" spans="1:9" s="8" customFormat="1" ht="25" x14ac:dyDescent="0.25">
      <c r="A31" s="67" t="s">
        <v>35</v>
      </c>
      <c r="B31" s="89" t="s">
        <v>21</v>
      </c>
      <c r="C31" s="91"/>
      <c r="D31" s="93">
        <v>2350</v>
      </c>
      <c r="E31" s="97">
        <f>C31*0.21</f>
        <v>0</v>
      </c>
      <c r="F31" s="99">
        <f>(C31+E31)*D31</f>
        <v>0</v>
      </c>
      <c r="G31" s="38"/>
      <c r="H31" s="14"/>
      <c r="I31" s="14"/>
    </row>
    <row r="32" spans="1:9" s="8" customFormat="1" ht="15" customHeight="1" x14ac:dyDescent="0.25">
      <c r="A32" s="75" t="s">
        <v>7</v>
      </c>
      <c r="B32" s="89"/>
      <c r="C32" s="91"/>
      <c r="D32" s="93"/>
      <c r="E32" s="97"/>
      <c r="F32" s="99"/>
      <c r="G32" s="14"/>
      <c r="H32" s="14"/>
      <c r="I32" s="14"/>
    </row>
    <row r="33" spans="1:9" s="8" customFormat="1" ht="15" customHeight="1" x14ac:dyDescent="0.25">
      <c r="A33" s="75" t="s">
        <v>7</v>
      </c>
      <c r="B33" s="89"/>
      <c r="C33" s="91"/>
      <c r="D33" s="93"/>
      <c r="E33" s="97"/>
      <c r="F33" s="99"/>
      <c r="G33" s="14"/>
      <c r="H33" s="14"/>
      <c r="I33" s="14"/>
    </row>
    <row r="34" spans="1:9" s="8" customFormat="1" ht="15" customHeight="1" thickBot="1" x14ac:dyDescent="0.3">
      <c r="A34" s="76" t="s">
        <v>7</v>
      </c>
      <c r="B34" s="90"/>
      <c r="C34" s="92"/>
      <c r="D34" s="94"/>
      <c r="E34" s="98"/>
      <c r="F34" s="100"/>
      <c r="G34" s="14"/>
      <c r="H34" s="14"/>
      <c r="I34" s="14"/>
    </row>
    <row r="35" spans="1:9" s="8" customFormat="1" ht="36" customHeight="1" thickBot="1" x14ac:dyDescent="0.3">
      <c r="A35" s="68"/>
      <c r="B35" s="39"/>
      <c r="C35" s="39"/>
      <c r="D35" s="69" t="s">
        <v>8</v>
      </c>
      <c r="E35" s="70"/>
      <c r="F35" s="71">
        <f>F31</f>
        <v>0</v>
      </c>
      <c r="G35" s="14"/>
      <c r="H35" s="14"/>
      <c r="I35" s="14"/>
    </row>
    <row r="36" spans="1:9" ht="19.5" thickBot="1" x14ac:dyDescent="0.45">
      <c r="A36" s="40"/>
      <c r="B36" s="41"/>
      <c r="C36" s="101" t="s">
        <v>22</v>
      </c>
      <c r="D36" s="102"/>
      <c r="E36" s="61"/>
      <c r="F36" s="62">
        <f>SUM(F20+F28+F35)</f>
        <v>0</v>
      </c>
      <c r="G36" s="42" t="str">
        <f>IF(F36&gt;750000,"LET OP! UW INSCHRIJVING IS ONGELDIG!","")</f>
        <v/>
      </c>
    </row>
    <row r="37" spans="1:9" ht="19.5" thickBot="1" x14ac:dyDescent="0.45">
      <c r="A37" s="43"/>
      <c r="B37" s="44"/>
      <c r="C37" s="44"/>
      <c r="D37" s="44"/>
      <c r="E37" s="44"/>
      <c r="F37" s="45"/>
    </row>
    <row r="38" spans="1:9" ht="149.15" customHeight="1" x14ac:dyDescent="0.3">
      <c r="A38" s="103" t="s">
        <v>38</v>
      </c>
      <c r="B38" s="103"/>
      <c r="C38" s="103"/>
      <c r="D38" s="103"/>
      <c r="E38" s="103"/>
      <c r="F38" s="103"/>
      <c r="G38" s="46"/>
    </row>
    <row r="40" spans="1:9" ht="15" customHeight="1" x14ac:dyDescent="0.3">
      <c r="A40" s="47" t="s">
        <v>23</v>
      </c>
      <c r="B40" s="104" t="s">
        <v>24</v>
      </c>
      <c r="C40" s="105"/>
      <c r="D40" s="106"/>
      <c r="E40" s="107"/>
      <c r="F40" s="108"/>
    </row>
    <row r="41" spans="1:9" x14ac:dyDescent="0.3">
      <c r="A41" s="48"/>
      <c r="B41" s="49"/>
      <c r="C41" s="50" t="s">
        <v>25</v>
      </c>
      <c r="D41" s="51"/>
      <c r="E41" s="51"/>
      <c r="F41" s="50" t="s">
        <v>26</v>
      </c>
    </row>
    <row r="42" spans="1:9" ht="60" x14ac:dyDescent="0.3">
      <c r="A42" s="109"/>
      <c r="B42" s="110"/>
      <c r="C42" s="111"/>
      <c r="D42" s="109"/>
      <c r="E42" s="110"/>
      <c r="F42" s="111"/>
    </row>
    <row r="43" spans="1:9" ht="13.9" customHeight="1" x14ac:dyDescent="0.3">
      <c r="A43" s="96" t="s">
        <v>34</v>
      </c>
      <c r="B43" s="96"/>
      <c r="C43" s="96"/>
      <c r="D43" s="95" t="s">
        <v>33</v>
      </c>
      <c r="E43" s="95"/>
      <c r="F43" s="95"/>
    </row>
  </sheetData>
  <mergeCells count="16">
    <mergeCell ref="D43:F43"/>
    <mergeCell ref="A43:C43"/>
    <mergeCell ref="E31:E34"/>
    <mergeCell ref="F31:F34"/>
    <mergeCell ref="C36:D36"/>
    <mergeCell ref="A38:F38"/>
    <mergeCell ref="B40:C40"/>
    <mergeCell ref="D40:F40"/>
    <mergeCell ref="A42:C42"/>
    <mergeCell ref="D42:F42"/>
    <mergeCell ref="A2:D2"/>
    <mergeCell ref="A4:D4"/>
    <mergeCell ref="A6:D6"/>
    <mergeCell ref="B31:B34"/>
    <mergeCell ref="C31:C34"/>
    <mergeCell ref="D31:D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5050631302E2429B2C42E944593D56" ma:contentTypeVersion="13" ma:contentTypeDescription="Een nieuw document maken." ma:contentTypeScope="" ma:versionID="f2668d93fbadeb3c0979260adf9fc626">
  <xsd:schema xmlns:xsd="http://www.w3.org/2001/XMLSchema" xmlns:xs="http://www.w3.org/2001/XMLSchema" xmlns:p="http://schemas.microsoft.com/office/2006/metadata/properties" xmlns:ns2="1ea487b1-23cd-41ee-9fd0-1084229ea056" xmlns:ns3="624d1ed9-fb8f-485c-bb91-9f878f7353dc" targetNamespace="http://schemas.microsoft.com/office/2006/metadata/properties" ma:root="true" ma:fieldsID="336fac284831ead27d40e2f0a94985c5" ns2:_="" ns3:_="">
    <xsd:import namespace="1ea487b1-23cd-41ee-9fd0-1084229ea056"/>
    <xsd:import namespace="624d1ed9-fb8f-485c-bb91-9f878f7353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a487b1-23cd-41ee-9fd0-1084229ea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4d1ed9-fb8f-485c-bb91-9f878f7353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b043ebd-a520-4bce-bc7d-a96359fe3700}" ma:internalName="TaxCatchAll" ma:showField="CatchAllData" ma:web="624d1ed9-fb8f-485c-bb91-9f878f735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ea487b1-23cd-41ee-9fd0-1084229ea056">
      <Terms xmlns="http://schemas.microsoft.com/office/infopath/2007/PartnerControls"/>
    </lcf76f155ced4ddcb4097134ff3c332f>
    <TaxCatchAll xmlns="624d1ed9-fb8f-485c-bb91-9f878f7353dc" xsi:nil="true"/>
  </documentManagement>
</p:properties>
</file>

<file path=customXml/itemProps1.xml><?xml version="1.0" encoding="utf-8"?>
<ds:datastoreItem xmlns:ds="http://schemas.openxmlformats.org/officeDocument/2006/customXml" ds:itemID="{4E63AEB9-DA5D-4C7F-BE37-F1121709D994}">
  <ds:schemaRefs>
    <ds:schemaRef ds:uri="http://schemas.microsoft.com/sharepoint/v3/contenttype/forms"/>
  </ds:schemaRefs>
</ds:datastoreItem>
</file>

<file path=customXml/itemProps2.xml><?xml version="1.0" encoding="utf-8"?>
<ds:datastoreItem xmlns:ds="http://schemas.openxmlformats.org/officeDocument/2006/customXml" ds:itemID="{E8F058E3-5953-4728-A50F-85C127B0F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a487b1-23cd-41ee-9fd0-1084229ea056"/>
    <ds:schemaRef ds:uri="624d1ed9-fb8f-485c-bb91-9f878f735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FDB1AD-C32E-4ADA-AA08-2F1D1ACFDE86}">
  <ds:schemaRefs>
    <ds:schemaRef ds:uri="http://schemas.microsoft.com/office/2006/metadata/properties"/>
    <ds:schemaRef ds:uri="http://purl.org/dc/elements/1.1/"/>
    <ds:schemaRef ds:uri="624d1ed9-fb8f-485c-bb91-9f878f7353dc"/>
    <ds:schemaRef ds:uri="http://schemas.microsoft.com/office/2006/documentManagement/types"/>
    <ds:schemaRef ds:uri="http://schemas.openxmlformats.org/package/2006/metadata/core-properties"/>
    <ds:schemaRef ds:uri="http://www.w3.org/XML/1998/namespace"/>
    <ds:schemaRef ds:uri="1ea487b1-23cd-41ee-9fd0-1084229ea056"/>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Ergun, Haci;tijs.bruinsslot@almelo.nl</dc:creator>
  <cp:lastModifiedBy>Boonk, Bente</cp:lastModifiedBy>
  <cp:lastPrinted>2019-02-05T12:39:43Z</cp:lastPrinted>
  <dcterms:created xsi:type="dcterms:W3CDTF">2018-05-24T13:06:33Z</dcterms:created>
  <dcterms:modified xsi:type="dcterms:W3CDTF">2024-10-30T13:43:10Z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0x010100155050631302E2429B2C42E944593D56</vt:lpwstr>
  </property>
  <property fmtid="{D5CDD505-2E9C-101B-9397-08002B2CF9AE}" pid="3" name="MediaServiceImageTags">
    <vt:lpwstr/>
  </property>
</Properties>
</file>