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46 Binnenbeplanting/4. NvI's/NvI 2/"/>
    </mc:Choice>
  </mc:AlternateContent>
  <xr:revisionPtr revIDLastSave="383" documentId="8_{910BD982-C1C9-401D-AAD8-E1DEE17B0CA8}" xr6:coauthVersionLast="47" xr6:coauthVersionMax="47" xr10:uidLastSave="{9BF6D899-419B-44E4-B53D-B3848A6B7698}"/>
  <bookViews>
    <workbookView xWindow="-108" yWindow="-108" windowWidth="23256" windowHeight="13896" xr2:uid="{97B5A9C8-A046-4781-BE3A-2E7E094BA2AB}"/>
  </bookViews>
  <sheets>
    <sheet name="Catalogusprijze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6" l="1"/>
  <c r="K58" i="6" l="1"/>
  <c r="K38" i="6"/>
  <c r="K9" i="6"/>
  <c r="B12" i="6"/>
  <c r="B13" i="6" s="1"/>
  <c r="B14" i="6" s="1"/>
  <c r="B15" i="6" s="1"/>
  <c r="B16" i="6" s="1"/>
  <c r="B17" i="6" s="1"/>
  <c r="B18" i="6" s="1"/>
  <c r="K39" i="6" l="1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5" i="6"/>
  <c r="K56" i="6"/>
  <c r="K57" i="6"/>
  <c r="K59" i="6"/>
  <c r="K60" i="6"/>
  <c r="K61" i="6"/>
  <c r="K62" i="6"/>
  <c r="K63" i="6"/>
  <c r="K64" i="6"/>
  <c r="K65" i="6"/>
  <c r="K66" i="6"/>
  <c r="K67" i="6"/>
  <c r="K72" i="6"/>
  <c r="K71" i="6"/>
  <c r="K70" i="6"/>
  <c r="B72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K18" i="6"/>
  <c r="K17" i="6"/>
  <c r="K16" i="6"/>
  <c r="K15" i="6"/>
  <c r="K14" i="6"/>
  <c r="K13" i="6"/>
  <c r="K12" i="6"/>
  <c r="K74" i="6" l="1"/>
</calcChain>
</file>

<file path=xl/sharedStrings.xml><?xml version="1.0" encoding="utf-8"?>
<sst xmlns="http://schemas.openxmlformats.org/spreadsheetml/2006/main" count="113" uniqueCount="84">
  <si>
    <t>Nr</t>
  </si>
  <si>
    <t>Totaal Netto</t>
  </si>
  <si>
    <t>Fictieve inschrijfprijs (totaal)</t>
  </si>
  <si>
    <t>Specificaties</t>
  </si>
  <si>
    <t>Aglaonema Silver Bay</t>
  </si>
  <si>
    <t>Calathea Ornata</t>
  </si>
  <si>
    <t xml:space="preserve">Dracaena Lemon lime </t>
  </si>
  <si>
    <t>Sanseveria Laurentii</t>
  </si>
  <si>
    <t>Sansevieria Coral Black</t>
  </si>
  <si>
    <t>Sansevieria Fernwood Mikado</t>
  </si>
  <si>
    <t>Dracaena Burley</t>
  </si>
  <si>
    <t>Ficus Lyrata bambino</t>
  </si>
  <si>
    <t>Zamio Culcas</t>
  </si>
  <si>
    <t>Dracaena Surculosa</t>
  </si>
  <si>
    <t>Ficus Cyathistipula</t>
  </si>
  <si>
    <t>Dracaena Cintho</t>
  </si>
  <si>
    <t>Dracaena Deremensis</t>
  </si>
  <si>
    <t>Dracaena Fragrans</t>
  </si>
  <si>
    <t>Dracaena Janet Graig</t>
  </si>
  <si>
    <t>Dracaena Marginata</t>
  </si>
  <si>
    <t>Ficus Amstelking</t>
  </si>
  <si>
    <t>Ficus Benjamina</t>
  </si>
  <si>
    <t>Ficus Moclame</t>
  </si>
  <si>
    <t>Howeia Forsteriana</t>
  </si>
  <si>
    <t>Kentia Palm</t>
  </si>
  <si>
    <t>Philondendron Imperial Green</t>
  </si>
  <si>
    <t>Pleomele Reflexa</t>
  </si>
  <si>
    <t>Rhapis Palm Excelsa</t>
  </si>
  <si>
    <t xml:space="preserve">Schefflera Arboricola </t>
  </si>
  <si>
    <t>Fictief aantal</t>
  </si>
  <si>
    <t xml:space="preserve">Plantenpot rond </t>
  </si>
  <si>
    <t>Afmetingen: 40 hoog, diameter 40 (waterdicht, ral kleur naar keuze)</t>
  </si>
  <si>
    <t>Afmetingen: 40 hoog, diameter 50 (waterdicht, ral kleur naar keuze)</t>
  </si>
  <si>
    <t>Afmetingen: 50 hoog, diameter 40. (waterdicht, ral kleur naar keuze)</t>
  </si>
  <si>
    <t>Afmetingen: 40 hoog, diameter 60. (waterdicht, ral kleur naar keuze)</t>
  </si>
  <si>
    <t>Afmetingen: 50 hoog, diameter 50. (waterdicht, ral kleur naar keuze)</t>
  </si>
  <si>
    <t>Afmetingen: 50 hoog, diameter 60. (waterdicht, ral kleur naar keuze)</t>
  </si>
  <si>
    <t>Afmetingen: 40 hoog, 40 breed, 40 lang. (waterdicht, ral kleur naar keuze)</t>
  </si>
  <si>
    <t>Afmetingen: 30 hoog, 30 breed, 30 lang. (waterdicht, ral kleur naar keuze)</t>
  </si>
  <si>
    <t>Afmetingen: 50 hoog, 50 breed, 50 lang. (waterdicht, ral kleur naar keuze)</t>
  </si>
  <si>
    <t>Afmetingen: 30 hoog, 30 breed, 50 lang. (waterdicht, ral kleur naar keuze)</t>
  </si>
  <si>
    <t>Afmetingen: 60 hoog, 60 breed, 60 lang. (waterdicht, ral kleur naar keuze)</t>
  </si>
  <si>
    <t>Afmetingen: 40 hoog, 40 breed, 60 lang. (waterdicht, ral kleur naar keuze)</t>
  </si>
  <si>
    <t>Afmetingen: 50 hoog, 30 breed, 50 lang. (waterdicht, ral kleur naar keuze)</t>
  </si>
  <si>
    <t xml:space="preserve">Plantenpot vierkant/rechthoek </t>
  </si>
  <si>
    <t>Omschrijving met specificaties</t>
  </si>
  <si>
    <t>Verzorging per plant, conform PvE (onderhoud, beheer, rapportages, etc.). Prijsopgave per verzorgingseenheid.</t>
  </si>
  <si>
    <t>Verzorging en beheer losse planten</t>
  </si>
  <si>
    <t>Verzorging en beheer groenwand</t>
  </si>
  <si>
    <t>Verzorging per groenwand, conform PvE (onderhoud, beheer, rapportages, etc.). Prijsopgave per verzorgingseenheid.</t>
  </si>
  <si>
    <t>Verzorging en beheer verrijdbare wand</t>
  </si>
  <si>
    <t>Verzorging per 1 wand, conform PvE (onderhoud, beheer, rapportages, etc.). Prijsopgave per verzorgingseenheid.</t>
  </si>
  <si>
    <t>Bijlage J Prijzenformulier</t>
  </si>
  <si>
    <t xml:space="preserve">Printmeubel geschikt maken voor het plaatsen van beplanting (zie bijlage L1) </t>
  </si>
  <si>
    <t xml:space="preserve">Apenrots geschikt maken voor het plaatsen van beplanting (zie bijlage L3) </t>
  </si>
  <si>
    <t>Plantenpot</t>
  </si>
  <si>
    <t>Beplanting</t>
  </si>
  <si>
    <t>Onderhoud/verzorging</t>
  </si>
  <si>
    <t>Soort plant</t>
  </si>
  <si>
    <t>Netto prijs per stuk</t>
  </si>
  <si>
    <r>
      <t>Ondergetekende verklaart tevens dat de Inschrijving volledig is gebaseerd op en voldoet aan de bepalingen in het eerder genoemde programma van eisen, de nota van inlichtingen, en de eigen beantwoording/invulling van de subgunningcriteria SG2.1 t/m SG2.3. Inschrijver verklaart met het ondertekenen van onderhavig</t>
    </r>
    <r>
      <rPr>
        <b/>
        <sz val="10"/>
        <rFont val="Arial"/>
        <family val="2"/>
      </rPr>
      <t xml:space="preserve"> prijzenformulier </t>
    </r>
    <r>
      <rPr>
        <sz val="10"/>
        <rFont val="Arial"/>
        <family val="2"/>
      </rPr>
      <t>dat de door hem geoffreerde prijzen zonder voorbehoud zijn. Er kan derhalve nooit sprake zijn van meer- danwel minderwerk, zonder uitdrukkelijke toestemming van de opdrachtgever (conform artikel 5 uit de Overeenkomst en artikel 3 uit de AIV 2022).</t>
    </r>
  </si>
  <si>
    <t>U dient dit formulier rechtsgeldig te ondertekenen.
Uw prijs is afgegeven in EURO (€) en exclusief BTW. Maximaal 2 decimalen achter de komma. Negatieve bedragen mogen niet gegeven worden.</t>
  </si>
  <si>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</si>
  <si>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</si>
  <si>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</si>
  <si>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</si>
  <si>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</si>
  <si>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</si>
  <si>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Tribune geschikt maken voor het plaatsen van beplanting (zie bijlage L2)</t>
  </si>
  <si>
    <t>Scindapsus Aureus</t>
  </si>
  <si>
    <t>Strelitzia nicolai</t>
  </si>
  <si>
    <t>Monstera deliciosa</t>
  </si>
  <si>
    <t>Scindapsus pictus</t>
  </si>
  <si>
    <t>Schefflera Amate</t>
  </si>
  <si>
    <r>
      <rPr>
        <b/>
        <sz val="10"/>
        <rFont val="Arial"/>
        <family val="2"/>
      </rPr>
      <t>U dient alle blauwe cellen in te vullen.</t>
    </r>
    <r>
      <rPr>
        <sz val="10"/>
        <rFont val="Arial"/>
        <family val="2"/>
      </rPr>
      <t xml:space="preserve">
De gegeven prijzen staan vast. Voor indexatie, zie de concept Overeenkomst behorende bij deze aanbesteding.</t>
    </r>
  </si>
  <si>
    <t>Aankleding van één zijde van de verrijdbare wand met binnen beplanting (waterdicht, ophangsysteem, planten, aarde, hydro korrels, etc., ral kleur naar keuze).</t>
  </si>
  <si>
    <t xml:space="preserve">Groenwand met planten prijsopgave per 1 vierkante meter (1 M2) (waterdicht, ophangsysteem, planten, aarde, hydro korrels, etc., ral kleur naar keuze). </t>
  </si>
  <si>
    <t>Omschrijving</t>
  </si>
  <si>
    <t>Arrangementskosten per verzorgingseenheid (bestaande uit arbeid en materiaal)</t>
  </si>
  <si>
    <t>Groenwand met mos. Prijsopgave per 1 vierkante meter (1 M2) voor gehele groene wand (waterdicht, ophangsysteem, mos, aarde, hydro korrels, etc., ral kleur naar keuze).</t>
  </si>
  <si>
    <t>Afmeting hoogte in centimeter (circa, afwijking max 15%)</t>
  </si>
  <si>
    <t>Groene wand met planten, inclusief logo provincie Overijssel van acrylaat, afmetingen in cm; circa 120 cm hoog, circa 250 cm breed. Prijsopgave per stuk voor gehele groene wand met logo (waterdicht, ophangsysteem, verlichting, snoer, planten, aarde, hydro korrels, etc., ral kleur naar keuze).</t>
  </si>
  <si>
    <r>
      <t>Ondergetekende (zijnde de inschrijver) verklaart dat deze zich volledig conformeert aan het programma van eisen zoals opgenomen in het Beschrijvend document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
</t>
    </r>
  </si>
  <si>
    <r>
      <t xml:space="preserve">Aanvullingen bij het door u toe te passen concept (uw Inschrijving)
</t>
    </r>
    <r>
      <rPr>
        <sz val="11"/>
        <color theme="1"/>
        <rFont val="Arial"/>
        <family val="2"/>
      </rPr>
      <t>Onderstaande invulling wordt niet meegewogen in uw beoordeling.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</si>
</sst>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4"/>
      <name val="Verdana"/>
      <family val="2"/>
    </font>
    <font>
      <sz val="9"/>
      <name val="Verdan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9"/>
      <name val="Lucida Sans Unicode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1">
    <xf numFmtId="0" fontId="0" fillId="0" borderId="0" xfId="0"/>
    <xf numFmtId="164" fontId="8" fillId="4" borderId="0" xfId="1" applyNumberFormat="1" applyFont="1" applyFill="1" applyBorder="1" applyAlignment="1" applyProtection="1">
      <alignment vertical="top" wrapText="1"/>
    </xf>
    <xf numFmtId="164" fontId="8" fillId="0" borderId="12" xfId="1" applyNumberFormat="1" applyFont="1" applyBorder="1" applyAlignment="1" applyProtection="1">
      <alignment vertical="top" wrapText="1"/>
    </xf>
    <xf numFmtId="164" fontId="8" fillId="0" borderId="15" xfId="1" applyNumberFormat="1" applyFont="1" applyBorder="1" applyAlignment="1" applyProtection="1">
      <alignment vertical="top" wrapText="1"/>
    </xf>
    <xf numFmtId="164" fontId="15" fillId="4" borderId="0" xfId="1" applyNumberFormat="1" applyFont="1" applyFill="1" applyAlignment="1" applyProtection="1">
      <alignment vertical="top" wrapText="1"/>
    </xf>
    <xf numFmtId="164" fontId="15" fillId="0" borderId="0" xfId="1" applyNumberFormat="1" applyFont="1" applyAlignment="1" applyProtection="1">
      <alignment vertical="top" wrapText="1"/>
    </xf>
    <xf numFmtId="0" fontId="5" fillId="4" borderId="0" xfId="0" applyFont="1" applyFill="1"/>
    <xf numFmtId="0" fontId="5" fillId="0" borderId="0" xfId="0" applyFont="1"/>
    <xf numFmtId="0" fontId="7" fillId="4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center"/>
    </xf>
    <xf numFmtId="49" fontId="0" fillId="4" borderId="0" xfId="0" applyNumberFormat="1" applyFill="1" applyAlignment="1">
      <alignment vertical="top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top" wrapText="1"/>
    </xf>
    <xf numFmtId="164" fontId="8" fillId="4" borderId="0" xfId="0" applyNumberFormat="1" applyFont="1" applyFill="1" applyAlignment="1">
      <alignment vertical="top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8" fillId="4" borderId="0" xfId="0" applyFont="1" applyFill="1" applyAlignment="1">
      <alignment vertical="top"/>
    </xf>
    <xf numFmtId="0" fontId="7" fillId="4" borderId="0" xfId="3" applyFont="1" applyFill="1"/>
    <xf numFmtId="0" fontId="10" fillId="4" borderId="6" xfId="0" applyFont="1" applyFill="1" applyBorder="1" applyAlignment="1">
      <alignment horizontal="left" vertical="center"/>
    </xf>
    <xf numFmtId="0" fontId="10" fillId="4" borderId="16" xfId="0" applyFont="1" applyFill="1" applyBorder="1"/>
    <xf numFmtId="0" fontId="7" fillId="0" borderId="0" xfId="3" applyFont="1"/>
    <xf numFmtId="0" fontId="10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4" borderId="3" xfId="0" applyFont="1" applyFill="1" applyBorder="1"/>
    <xf numFmtId="0" fontId="15" fillId="4" borderId="0" xfId="0" applyFont="1" applyFill="1" applyAlignment="1">
      <alignment vertical="top"/>
    </xf>
    <xf numFmtId="0" fontId="15" fillId="4" borderId="0" xfId="0" applyFont="1" applyFill="1" applyAlignment="1">
      <alignment horizontal="center" vertical="center"/>
    </xf>
    <xf numFmtId="0" fontId="15" fillId="0" borderId="0" xfId="0" applyFont="1" applyAlignment="1">
      <alignment vertical="top"/>
    </xf>
    <xf numFmtId="9" fontId="15" fillId="4" borderId="0" xfId="0" applyNumberFormat="1" applyFont="1" applyFill="1" applyAlignment="1">
      <alignment vertical="top" wrapText="1"/>
    </xf>
    <xf numFmtId="9" fontId="15" fillId="0" borderId="0" xfId="0" applyNumberFormat="1" applyFont="1" applyAlignment="1">
      <alignment vertical="top" wrapText="1"/>
    </xf>
    <xf numFmtId="49" fontId="15" fillId="4" borderId="0" xfId="0" applyNumberFormat="1" applyFont="1" applyFill="1" applyAlignment="1">
      <alignment vertical="top"/>
    </xf>
    <xf numFmtId="0" fontId="15" fillId="0" borderId="0" xfId="0" applyFont="1" applyAlignment="1">
      <alignment horizontal="center" vertical="center"/>
    </xf>
    <xf numFmtId="164" fontId="8" fillId="3" borderId="1" xfId="0" applyNumberFormat="1" applyFont="1" applyFill="1" applyBorder="1" applyAlignment="1" applyProtection="1">
      <alignment vertical="top" wrapText="1"/>
      <protection locked="0"/>
    </xf>
    <xf numFmtId="164" fontId="8" fillId="3" borderId="14" xfId="0" applyNumberFormat="1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/>
    <xf numFmtId="164" fontId="8" fillId="0" borderId="0" xfId="1" applyNumberFormat="1" applyFont="1" applyBorder="1" applyAlignment="1" applyProtection="1">
      <alignment vertical="top" wrapText="1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 applyProtection="1">
      <alignment vertical="top" wrapText="1"/>
      <protection locked="0"/>
    </xf>
    <xf numFmtId="44" fontId="8" fillId="0" borderId="1" xfId="2" applyFont="1" applyBorder="1"/>
    <xf numFmtId="44" fontId="8" fillId="0" borderId="1" xfId="2" applyFont="1" applyBorder="1" applyAlignment="1">
      <alignment horizontal="left" vertical="top" wrapText="1"/>
    </xf>
    <xf numFmtId="44" fontId="8" fillId="0" borderId="14" xfId="2" applyFont="1" applyBorder="1" applyAlignment="1">
      <alignment horizontal="left" vertical="top" wrapText="1"/>
    </xf>
    <xf numFmtId="0" fontId="11" fillId="5" borderId="20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44" fontId="8" fillId="3" borderId="1" xfId="2" applyFont="1" applyFill="1" applyBorder="1" applyAlignment="1" applyProtection="1">
      <alignment horizontal="left" vertical="top" wrapText="1"/>
      <protection locked="0"/>
    </xf>
    <xf numFmtId="44" fontId="8" fillId="3" borderId="14" xfId="2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>
      <alignment horizontal="left" vertical="center"/>
    </xf>
    <xf numFmtId="0" fontId="9" fillId="0" borderId="14" xfId="0" applyFont="1" applyBorder="1" applyAlignment="1">
      <alignment vertical="top" wrapText="1"/>
    </xf>
    <xf numFmtId="0" fontId="11" fillId="5" borderId="19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44" fontId="8" fillId="3" borderId="1" xfId="2" applyFont="1" applyFill="1" applyBorder="1" applyAlignment="1" applyProtection="1">
      <alignment horizontal="left" vertical="top" wrapText="1"/>
      <protection locked="0"/>
    </xf>
    <xf numFmtId="44" fontId="8" fillId="3" borderId="12" xfId="2" applyFont="1" applyFill="1" applyBorder="1" applyAlignment="1" applyProtection="1">
      <alignment horizontal="left" vertical="top" wrapText="1"/>
      <protection locked="0"/>
    </xf>
    <xf numFmtId="44" fontId="8" fillId="3" borderId="14" xfId="2" applyFont="1" applyFill="1" applyBorder="1" applyAlignment="1" applyProtection="1">
      <alignment horizontal="left" vertical="top" wrapText="1"/>
      <protection locked="0"/>
    </xf>
    <xf numFmtId="44" fontId="8" fillId="3" borderId="15" xfId="2" applyFont="1" applyFill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>
      <alignment horizontal="left"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1" fillId="5" borderId="18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top"/>
    </xf>
    <xf numFmtId="0" fontId="8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44" fontId="11" fillId="5" borderId="19" xfId="0" applyNumberFormat="1" applyFont="1" applyFill="1" applyBorder="1" applyAlignment="1">
      <alignment horizontal="center" vertical="center" wrapText="1"/>
    </xf>
    <xf numFmtId="44" fontId="11" fillId="5" borderId="21" xfId="4" applyNumberFormat="1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44" fontId="8" fillId="3" borderId="14" xfId="0" applyNumberFormat="1" applyFont="1" applyFill="1" applyBorder="1" applyAlignment="1" applyProtection="1">
      <alignment vertical="top" wrapText="1"/>
      <protection locked="0"/>
    </xf>
    <xf numFmtId="44" fontId="8" fillId="0" borderId="15" xfId="5" applyFont="1" applyBorder="1" applyAlignment="1" applyProtection="1">
      <alignment vertical="top" wrapText="1"/>
    </xf>
    <xf numFmtId="0" fontId="9" fillId="0" borderId="14" xfId="0" applyFont="1" applyBorder="1" applyAlignment="1">
      <alignment horizontal="left" vertical="top" wrapText="1"/>
    </xf>
    <xf numFmtId="0" fontId="11" fillId="5" borderId="19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/>
    </xf>
    <xf numFmtId="0" fontId="11" fillId="5" borderId="22" xfId="0" applyFont="1" applyFill="1" applyBorder="1" applyAlignment="1">
      <alignment horizontal="center" vertical="top" wrapText="1"/>
    </xf>
    <xf numFmtId="0" fontId="11" fillId="5" borderId="23" xfId="0" applyFont="1" applyFill="1" applyBorder="1" applyAlignment="1">
      <alignment horizontal="center" vertical="top" wrapText="1"/>
    </xf>
    <xf numFmtId="0" fontId="11" fillId="5" borderId="24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0" fillId="4" borderId="0" xfId="0" applyFont="1" applyFill="1" applyBorder="1"/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 applyProtection="1">
      <alignment horizontal="center" vertical="top"/>
      <protection locked="0"/>
    </xf>
    <xf numFmtId="164" fontId="8" fillId="3" borderId="1" xfId="1" applyNumberFormat="1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164" fontId="11" fillId="5" borderId="11" xfId="0" applyNumberFormat="1" applyFont="1" applyFill="1" applyBorder="1" applyAlignment="1">
      <alignment horizontal="center" vertical="top" wrapText="1"/>
    </xf>
    <xf numFmtId="164" fontId="11" fillId="5" borderId="12" xfId="0" applyNumberFormat="1" applyFont="1" applyFill="1" applyBorder="1" applyAlignment="1">
      <alignment horizontal="center" vertical="top" wrapText="1"/>
    </xf>
    <xf numFmtId="0" fontId="8" fillId="3" borderId="11" xfId="0" applyFont="1" applyFill="1" applyBorder="1" applyAlignment="1" applyProtection="1">
      <alignment horizontal="center" vertical="top"/>
      <protection locked="0"/>
    </xf>
    <xf numFmtId="164" fontId="8" fillId="3" borderId="11" xfId="1" applyNumberFormat="1" applyFont="1" applyFill="1" applyBorder="1" applyAlignment="1" applyProtection="1">
      <alignment horizontal="center" vertical="top" wrapText="1"/>
      <protection locked="0"/>
    </xf>
    <xf numFmtId="164" fontId="8" fillId="3" borderId="13" xfId="1" applyNumberFormat="1" applyFont="1" applyFill="1" applyBorder="1" applyAlignment="1" applyProtection="1">
      <alignment horizontal="center" vertical="top" wrapText="1"/>
      <protection locked="0"/>
    </xf>
    <xf numFmtId="164" fontId="8" fillId="3" borderId="14" xfId="1" applyNumberFormat="1" applyFont="1" applyFill="1" applyBorder="1" applyAlignment="1" applyProtection="1">
      <alignment horizontal="center" vertical="top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0" fillId="3" borderId="4" xfId="0" applyFont="1" applyFill="1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 applyAlignment="1" applyProtection="1">
      <alignment horizontal="center"/>
      <protection locked="0"/>
    </xf>
    <xf numFmtId="0" fontId="10" fillId="3" borderId="16" xfId="0" applyFont="1" applyFill="1" applyBorder="1" applyAlignment="1" applyProtection="1">
      <alignment horizontal="center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0" fontId="7" fillId="4" borderId="0" xfId="3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horizontal="left" vertical="top" wrapText="1"/>
    </xf>
    <xf numFmtId="164" fontId="8" fillId="4" borderId="0" xfId="0" applyNumberFormat="1" applyFont="1" applyFill="1" applyAlignment="1" applyProtection="1">
      <alignment vertical="top" wrapText="1"/>
      <protection locked="0"/>
    </xf>
    <xf numFmtId="44" fontId="8" fillId="3" borderId="1" xfId="2" applyFont="1" applyFill="1" applyBorder="1" applyProtection="1">
      <protection locked="0"/>
    </xf>
    <xf numFmtId="44" fontId="8" fillId="3" borderId="1" xfId="2" applyFont="1" applyFill="1" applyBorder="1" applyAlignment="1" applyProtection="1">
      <alignment horizontal="left" vertical="center" wrapText="1"/>
      <protection locked="0"/>
    </xf>
    <xf numFmtId="44" fontId="8" fillId="3" borderId="14" xfId="2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</xf>
    <xf numFmtId="0" fontId="11" fillId="5" borderId="21" xfId="0" applyFont="1" applyFill="1" applyBorder="1" applyAlignment="1" applyProtection="1">
      <alignment horizontal="center" vertical="center" wrapText="1"/>
    </xf>
    <xf numFmtId="164" fontId="8" fillId="0" borderId="12" xfId="0" applyNumberFormat="1" applyFont="1" applyBorder="1" applyAlignment="1" applyProtection="1">
      <alignment vertical="top" wrapText="1"/>
    </xf>
    <xf numFmtId="164" fontId="8" fillId="0" borderId="15" xfId="0" applyNumberFormat="1" applyFont="1" applyBorder="1" applyAlignment="1" applyProtection="1">
      <alignment vertical="top" wrapText="1"/>
    </xf>
    <xf numFmtId="44" fontId="0" fillId="0" borderId="12" xfId="2" applyFont="1" applyBorder="1" applyAlignment="1" applyProtection="1">
      <alignment vertical="center"/>
    </xf>
    <xf numFmtId="44" fontId="0" fillId="0" borderId="15" xfId="2" applyFont="1" applyBorder="1" applyAlignment="1" applyProtection="1">
      <alignment vertical="center"/>
    </xf>
    <xf numFmtId="0" fontId="0" fillId="4" borderId="0" xfId="0" applyFill="1" applyAlignment="1" applyProtection="1">
      <alignment vertical="top"/>
    </xf>
    <xf numFmtId="44" fontId="12" fillId="5" borderId="10" xfId="2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>
      <alignment vertical="top" wrapText="1"/>
    </xf>
    <xf numFmtId="164" fontId="8" fillId="3" borderId="1" xfId="0" applyNumberFormat="1" applyFont="1" applyFill="1" applyBorder="1" applyAlignment="1" applyProtection="1">
      <alignment vertical="center" wrapText="1"/>
      <protection locked="0"/>
    </xf>
    <xf numFmtId="164" fontId="8" fillId="0" borderId="12" xfId="1" applyNumberFormat="1" applyFont="1" applyBorder="1" applyAlignment="1" applyProtection="1">
      <alignment vertical="center" wrapText="1"/>
    </xf>
  </cellXfs>
  <cellStyles count="6">
    <cellStyle name="Komma 2" xfId="1" xr:uid="{5192E6C3-5EF1-4FA9-A3BA-867AC3051FCB}"/>
    <cellStyle name="Komma 2 2" xfId="4" xr:uid="{5174BFDC-B9F9-4273-B50F-7D6942FCD41D}"/>
    <cellStyle name="Standaard" xfId="0" builtinId="0"/>
    <cellStyle name="Standaard_Bijlage 4, Prijsinvulformulier 101 GU 10" xfId="3" xr:uid="{B68C322E-A7EB-4A79-8E0B-116296C2E2A8}"/>
    <cellStyle name="Valuta" xfId="2" builtinId="4"/>
    <cellStyle name="Valuta 2" xfId="5" xr:uid="{F1686991-33AB-47A1-A921-94EB033641CA}"/>
  </cellStyles>
  <dxfs count="0"/>
  <tableStyles count="0" defaultTableStyle="TableStyleMedium2" defaultPivotStyle="PivotStyleLight16"/>
  <colors>
    <mruColors>
      <color rgb="FFA1F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C805-F029-4FE3-BD0C-66801D16E74D}">
  <dimension ref="A1:P114"/>
  <sheetViews>
    <sheetView tabSelected="1" topLeftCell="A69" zoomScaleNormal="100" workbookViewId="0">
      <selection activeCell="B91" sqref="B91:I91"/>
    </sheetView>
  </sheetViews>
  <sheetFormatPr defaultColWidth="0" defaultRowHeight="13.8" zeroHeight="1" x14ac:dyDescent="0.3"/>
  <cols>
    <col min="1" max="1" width="2" style="33" customWidth="1"/>
    <col min="2" max="2" width="4.5546875" style="39" customWidth="1"/>
    <col min="3" max="3" width="35.109375" style="35" customWidth="1"/>
    <col min="4" max="4" width="25.77734375" style="35" customWidth="1"/>
    <col min="5" max="8" width="12.77734375" style="35" customWidth="1"/>
    <col min="9" max="9" width="12.77734375" style="38" customWidth="1"/>
    <col min="10" max="10" width="12.77734375" style="35" customWidth="1"/>
    <col min="11" max="11" width="22.5546875" style="35" customWidth="1"/>
    <col min="12" max="12" width="2" style="33" customWidth="1"/>
    <col min="13" max="14" width="0" style="35" hidden="1" customWidth="1"/>
    <col min="15" max="16" width="0" style="35" hidden="1"/>
    <col min="17" max="16384" width="8.77734375" style="35" hidden="1"/>
  </cols>
  <sheetData>
    <row r="1" spans="1:12" s="7" customFormat="1" ht="11.4" x14ac:dyDescent="0.2">
      <c r="A1" s="6"/>
      <c r="B1" s="69" t="s">
        <v>52</v>
      </c>
      <c r="C1" s="69"/>
      <c r="D1" s="69"/>
      <c r="E1" s="69"/>
      <c r="F1" s="69"/>
      <c r="G1" s="69"/>
      <c r="H1" s="69"/>
      <c r="I1" s="69"/>
      <c r="J1" s="69"/>
      <c r="K1" s="69"/>
      <c r="L1" s="6"/>
    </row>
    <row r="2" spans="1:12" s="7" customFormat="1" ht="12" thickBot="1" x14ac:dyDescent="0.25">
      <c r="A2" s="6"/>
      <c r="B2" s="70"/>
      <c r="C2" s="70"/>
      <c r="D2" s="70"/>
      <c r="E2" s="70"/>
      <c r="F2" s="70"/>
      <c r="G2" s="70"/>
      <c r="H2" s="70"/>
      <c r="I2" s="70"/>
      <c r="J2" s="70"/>
      <c r="K2" s="70"/>
      <c r="L2" s="6"/>
    </row>
    <row r="3" spans="1:12" s="9" customFormat="1" ht="41.4" customHeight="1" x14ac:dyDescent="0.2">
      <c r="A3" s="8"/>
      <c r="B3" s="72" t="s">
        <v>82</v>
      </c>
      <c r="C3" s="73"/>
      <c r="D3" s="73"/>
      <c r="E3" s="73"/>
      <c r="F3" s="73"/>
      <c r="G3" s="73"/>
      <c r="H3" s="73"/>
      <c r="I3" s="73"/>
      <c r="J3" s="73"/>
      <c r="K3" s="74"/>
      <c r="L3" s="8"/>
    </row>
    <row r="4" spans="1:12" s="9" customFormat="1" ht="51.6" customHeight="1" x14ac:dyDescent="0.2">
      <c r="A4" s="8"/>
      <c r="B4" s="64" t="s">
        <v>60</v>
      </c>
      <c r="C4" s="71"/>
      <c r="D4" s="71"/>
      <c r="E4" s="71"/>
      <c r="F4" s="71"/>
      <c r="G4" s="71"/>
      <c r="H4" s="71"/>
      <c r="I4" s="71"/>
      <c r="J4" s="71"/>
      <c r="K4" s="65"/>
      <c r="L4" s="8"/>
    </row>
    <row r="5" spans="1:12" s="9" customFormat="1" ht="26.4" customHeight="1" x14ac:dyDescent="0.2">
      <c r="A5" s="8"/>
      <c r="B5" s="64" t="s">
        <v>74</v>
      </c>
      <c r="C5" s="71"/>
      <c r="D5" s="71"/>
      <c r="E5" s="71"/>
      <c r="F5" s="71"/>
      <c r="G5" s="71"/>
      <c r="H5" s="71"/>
      <c r="I5" s="71"/>
      <c r="J5" s="71"/>
      <c r="K5" s="65"/>
      <c r="L5" s="8"/>
    </row>
    <row r="6" spans="1:12" s="9" customFormat="1" ht="28.8" customHeight="1" thickBot="1" x14ac:dyDescent="0.25">
      <c r="A6" s="8"/>
      <c r="B6" s="66" t="s">
        <v>61</v>
      </c>
      <c r="C6" s="67"/>
      <c r="D6" s="67"/>
      <c r="E6" s="67"/>
      <c r="F6" s="67"/>
      <c r="G6" s="67"/>
      <c r="H6" s="67"/>
      <c r="I6" s="67"/>
      <c r="J6" s="67"/>
      <c r="K6" s="68"/>
      <c r="L6" s="8"/>
    </row>
    <row r="7" spans="1:12" s="10" customFormat="1" ht="15" thickBot="1" x14ac:dyDescent="0.35">
      <c r="B7" s="11"/>
      <c r="I7" s="12"/>
      <c r="K7" s="136"/>
    </row>
    <row r="8" spans="1:12" s="10" customFormat="1" ht="27.6" x14ac:dyDescent="0.3">
      <c r="A8" s="13"/>
      <c r="B8" s="50" t="s">
        <v>0</v>
      </c>
      <c r="C8" s="57" t="s">
        <v>77</v>
      </c>
      <c r="D8" s="57"/>
      <c r="E8" s="57"/>
      <c r="F8" s="57"/>
      <c r="G8" s="57"/>
      <c r="H8" s="57"/>
      <c r="I8" s="51" t="s">
        <v>29</v>
      </c>
      <c r="J8" s="84" t="s">
        <v>59</v>
      </c>
      <c r="K8" s="85" t="s">
        <v>1</v>
      </c>
    </row>
    <row r="9" spans="1:12" s="10" customFormat="1" ht="15" thickBot="1" x14ac:dyDescent="0.35">
      <c r="B9" s="52">
        <v>1</v>
      </c>
      <c r="C9" s="63" t="s">
        <v>78</v>
      </c>
      <c r="D9" s="63"/>
      <c r="E9" s="63"/>
      <c r="F9" s="63"/>
      <c r="G9" s="63"/>
      <c r="H9" s="63"/>
      <c r="I9" s="86">
        <v>750</v>
      </c>
      <c r="J9" s="87">
        <v>0</v>
      </c>
      <c r="K9" s="88">
        <f>I9*J9</f>
        <v>0</v>
      </c>
    </row>
    <row r="10" spans="1:12" s="10" customFormat="1" ht="15" thickBot="1" x14ac:dyDescent="0.35">
      <c r="B10" s="11"/>
      <c r="I10" s="12"/>
      <c r="K10" s="136"/>
    </row>
    <row r="11" spans="1:12" s="14" customFormat="1" ht="27.6" x14ac:dyDescent="0.3">
      <c r="A11" s="13"/>
      <c r="B11" s="50" t="s">
        <v>0</v>
      </c>
      <c r="C11" s="57" t="s">
        <v>45</v>
      </c>
      <c r="D11" s="57"/>
      <c r="E11" s="57"/>
      <c r="F11" s="57"/>
      <c r="G11" s="57"/>
      <c r="H11" s="57"/>
      <c r="I11" s="51" t="s">
        <v>29</v>
      </c>
      <c r="J11" s="84" t="s">
        <v>59</v>
      </c>
      <c r="K11" s="85" t="s">
        <v>1</v>
      </c>
      <c r="L11" s="13"/>
    </row>
    <row r="12" spans="1:12" s="15" customFormat="1" ht="28.8" customHeight="1" x14ac:dyDescent="0.3">
      <c r="A12" s="10"/>
      <c r="B12" s="16">
        <f>B9+1</f>
        <v>2</v>
      </c>
      <c r="C12" s="58" t="s">
        <v>75</v>
      </c>
      <c r="D12" s="58"/>
      <c r="E12" s="58"/>
      <c r="F12" s="58"/>
      <c r="G12" s="58"/>
      <c r="H12" s="58"/>
      <c r="I12" s="17">
        <v>400</v>
      </c>
      <c r="J12" s="139">
        <v>0</v>
      </c>
      <c r="K12" s="140">
        <f t="shared" ref="K12:K18" si="0">I12*J12</f>
        <v>0</v>
      </c>
      <c r="L12" s="10"/>
    </row>
    <row r="13" spans="1:12" s="15" customFormat="1" ht="28.8" customHeight="1" x14ac:dyDescent="0.3">
      <c r="A13" s="10"/>
      <c r="B13" s="16">
        <f>B12+1</f>
        <v>3</v>
      </c>
      <c r="C13" s="58" t="s">
        <v>76</v>
      </c>
      <c r="D13" s="58"/>
      <c r="E13" s="58"/>
      <c r="F13" s="58"/>
      <c r="G13" s="58"/>
      <c r="H13" s="58"/>
      <c r="I13" s="17">
        <v>10</v>
      </c>
      <c r="J13" s="139">
        <v>0</v>
      </c>
      <c r="K13" s="140">
        <f t="shared" si="0"/>
        <v>0</v>
      </c>
      <c r="L13" s="10"/>
    </row>
    <row r="14" spans="1:12" s="15" customFormat="1" ht="28.8" customHeight="1" x14ac:dyDescent="0.3">
      <c r="A14" s="10"/>
      <c r="B14" s="16">
        <f t="shared" ref="B14:B18" si="1">B13+1</f>
        <v>4</v>
      </c>
      <c r="C14" s="58" t="s">
        <v>79</v>
      </c>
      <c r="D14" s="58"/>
      <c r="E14" s="58"/>
      <c r="F14" s="58"/>
      <c r="G14" s="58"/>
      <c r="H14" s="58"/>
      <c r="I14" s="17">
        <v>10</v>
      </c>
      <c r="J14" s="139">
        <v>0</v>
      </c>
      <c r="K14" s="140">
        <f t="shared" si="0"/>
        <v>0</v>
      </c>
      <c r="L14" s="10"/>
    </row>
    <row r="15" spans="1:12" s="15" customFormat="1" ht="41.4" customHeight="1" x14ac:dyDescent="0.3">
      <c r="A15" s="10"/>
      <c r="B15" s="16">
        <f t="shared" si="1"/>
        <v>5</v>
      </c>
      <c r="C15" s="58" t="s">
        <v>81</v>
      </c>
      <c r="D15" s="58"/>
      <c r="E15" s="58"/>
      <c r="F15" s="58"/>
      <c r="G15" s="58"/>
      <c r="H15" s="58"/>
      <c r="I15" s="17">
        <v>10</v>
      </c>
      <c r="J15" s="139">
        <v>0</v>
      </c>
      <c r="K15" s="140">
        <f t="shared" si="0"/>
        <v>0</v>
      </c>
      <c r="L15" s="10"/>
    </row>
    <row r="16" spans="1:12" s="15" customFormat="1" ht="14.4" x14ac:dyDescent="0.3">
      <c r="A16" s="10"/>
      <c r="B16" s="16">
        <f t="shared" si="1"/>
        <v>6</v>
      </c>
      <c r="C16" s="58" t="s">
        <v>68</v>
      </c>
      <c r="D16" s="58"/>
      <c r="E16" s="58"/>
      <c r="F16" s="58"/>
      <c r="G16" s="58"/>
      <c r="H16" s="58"/>
      <c r="I16" s="17">
        <v>4</v>
      </c>
      <c r="J16" s="40">
        <v>0</v>
      </c>
      <c r="K16" s="2">
        <f t="shared" si="0"/>
        <v>0</v>
      </c>
      <c r="L16" s="10"/>
    </row>
    <row r="17" spans="1:12" s="15" customFormat="1" ht="14.4" x14ac:dyDescent="0.3">
      <c r="A17" s="10"/>
      <c r="B17" s="16">
        <f t="shared" si="1"/>
        <v>7</v>
      </c>
      <c r="C17" s="58" t="s">
        <v>53</v>
      </c>
      <c r="D17" s="58"/>
      <c r="E17" s="58"/>
      <c r="F17" s="58"/>
      <c r="G17" s="58"/>
      <c r="H17" s="58"/>
      <c r="I17" s="17">
        <v>1</v>
      </c>
      <c r="J17" s="40">
        <v>0</v>
      </c>
      <c r="K17" s="2">
        <f t="shared" si="0"/>
        <v>0</v>
      </c>
      <c r="L17" s="10"/>
    </row>
    <row r="18" spans="1:12" s="15" customFormat="1" ht="15" thickBot="1" x14ac:dyDescent="0.35">
      <c r="A18" s="10"/>
      <c r="B18" s="18">
        <f t="shared" si="1"/>
        <v>8</v>
      </c>
      <c r="C18" s="89" t="s">
        <v>54</v>
      </c>
      <c r="D18" s="89"/>
      <c r="E18" s="89"/>
      <c r="F18" s="89"/>
      <c r="G18" s="89"/>
      <c r="H18" s="89"/>
      <c r="I18" s="19">
        <v>1</v>
      </c>
      <c r="J18" s="41">
        <v>0</v>
      </c>
      <c r="K18" s="3">
        <f t="shared" si="0"/>
        <v>0</v>
      </c>
      <c r="L18" s="10"/>
    </row>
    <row r="19" spans="1:12" s="77" customFormat="1" ht="15" thickBot="1" x14ac:dyDescent="0.35">
      <c r="B19" s="78"/>
      <c r="C19" s="138"/>
      <c r="D19" s="138"/>
      <c r="E19" s="138"/>
      <c r="F19" s="138"/>
      <c r="G19" s="138"/>
      <c r="H19" s="138"/>
      <c r="I19" s="79"/>
      <c r="J19" s="80"/>
      <c r="K19" s="1"/>
    </row>
    <row r="20" spans="1:12" s="24" customFormat="1" ht="27.6" x14ac:dyDescent="0.3">
      <c r="A20" s="23"/>
      <c r="B20" s="50" t="s">
        <v>0</v>
      </c>
      <c r="C20" s="55" t="s">
        <v>55</v>
      </c>
      <c r="D20" s="57" t="s">
        <v>3</v>
      </c>
      <c r="E20" s="57"/>
      <c r="F20" s="57"/>
      <c r="G20" s="57"/>
      <c r="H20" s="57"/>
      <c r="I20" s="51" t="s">
        <v>29</v>
      </c>
      <c r="J20" s="84" t="s">
        <v>59</v>
      </c>
      <c r="K20" s="85" t="s">
        <v>1</v>
      </c>
      <c r="L20" s="23"/>
    </row>
    <row r="21" spans="1:12" s="15" customFormat="1" ht="14.4" x14ac:dyDescent="0.3">
      <c r="A21" s="10"/>
      <c r="B21" s="16">
        <f>B18+1</f>
        <v>9</v>
      </c>
      <c r="C21" s="75" t="s">
        <v>30</v>
      </c>
      <c r="D21" s="58" t="s">
        <v>31</v>
      </c>
      <c r="E21" s="58"/>
      <c r="F21" s="58"/>
      <c r="G21" s="58"/>
      <c r="H21" s="58"/>
      <c r="I21" s="17">
        <v>10</v>
      </c>
      <c r="J21" s="40">
        <v>0</v>
      </c>
      <c r="K21" s="2">
        <f t="shared" ref="K21:K34" si="2">I21*J21</f>
        <v>0</v>
      </c>
      <c r="L21" s="10"/>
    </row>
    <row r="22" spans="1:12" s="15" customFormat="1" ht="14.4" x14ac:dyDescent="0.3">
      <c r="A22" s="10"/>
      <c r="B22" s="16">
        <f>B21+1</f>
        <v>10</v>
      </c>
      <c r="C22" s="75" t="s">
        <v>30</v>
      </c>
      <c r="D22" s="58" t="s">
        <v>32</v>
      </c>
      <c r="E22" s="58"/>
      <c r="F22" s="58"/>
      <c r="G22" s="58"/>
      <c r="H22" s="58"/>
      <c r="I22" s="17">
        <v>10</v>
      </c>
      <c r="J22" s="40">
        <v>0</v>
      </c>
      <c r="K22" s="2">
        <f t="shared" si="2"/>
        <v>0</v>
      </c>
      <c r="L22" s="10"/>
    </row>
    <row r="23" spans="1:12" s="15" customFormat="1" ht="14.4" x14ac:dyDescent="0.3">
      <c r="A23" s="10"/>
      <c r="B23" s="16">
        <f t="shared" ref="B23:B34" si="3">B22+1</f>
        <v>11</v>
      </c>
      <c r="C23" s="75" t="s">
        <v>30</v>
      </c>
      <c r="D23" s="58" t="s">
        <v>34</v>
      </c>
      <c r="E23" s="58"/>
      <c r="F23" s="58"/>
      <c r="G23" s="58"/>
      <c r="H23" s="58"/>
      <c r="I23" s="17">
        <v>10</v>
      </c>
      <c r="J23" s="40">
        <v>0</v>
      </c>
      <c r="K23" s="2">
        <f t="shared" si="2"/>
        <v>0</v>
      </c>
      <c r="L23" s="10"/>
    </row>
    <row r="24" spans="1:12" s="15" customFormat="1" ht="14.4" x14ac:dyDescent="0.3">
      <c r="A24" s="10"/>
      <c r="B24" s="16">
        <f t="shared" si="3"/>
        <v>12</v>
      </c>
      <c r="C24" s="75" t="s">
        <v>30</v>
      </c>
      <c r="D24" s="58" t="s">
        <v>33</v>
      </c>
      <c r="E24" s="58"/>
      <c r="F24" s="58"/>
      <c r="G24" s="58"/>
      <c r="H24" s="58"/>
      <c r="I24" s="17">
        <v>10</v>
      </c>
      <c r="J24" s="40">
        <v>0</v>
      </c>
      <c r="K24" s="2">
        <f t="shared" si="2"/>
        <v>0</v>
      </c>
      <c r="L24" s="10"/>
    </row>
    <row r="25" spans="1:12" s="15" customFormat="1" ht="14.4" x14ac:dyDescent="0.3">
      <c r="A25" s="10"/>
      <c r="B25" s="16">
        <f t="shared" si="3"/>
        <v>13</v>
      </c>
      <c r="C25" s="75" t="s">
        <v>30</v>
      </c>
      <c r="D25" s="58" t="s">
        <v>35</v>
      </c>
      <c r="E25" s="58"/>
      <c r="F25" s="58"/>
      <c r="G25" s="58"/>
      <c r="H25" s="58"/>
      <c r="I25" s="17">
        <v>10</v>
      </c>
      <c r="J25" s="40">
        <v>0</v>
      </c>
      <c r="K25" s="2">
        <f t="shared" si="2"/>
        <v>0</v>
      </c>
      <c r="L25" s="10"/>
    </row>
    <row r="26" spans="1:12" s="15" customFormat="1" ht="14.4" x14ac:dyDescent="0.3">
      <c r="A26" s="10"/>
      <c r="B26" s="16">
        <f t="shared" si="3"/>
        <v>14</v>
      </c>
      <c r="C26" s="75" t="s">
        <v>30</v>
      </c>
      <c r="D26" s="58" t="s">
        <v>36</v>
      </c>
      <c r="E26" s="58"/>
      <c r="F26" s="58"/>
      <c r="G26" s="58"/>
      <c r="H26" s="58"/>
      <c r="I26" s="17">
        <v>10</v>
      </c>
      <c r="J26" s="40">
        <v>0</v>
      </c>
      <c r="K26" s="2">
        <f t="shared" si="2"/>
        <v>0</v>
      </c>
      <c r="L26" s="10"/>
    </row>
    <row r="27" spans="1:12" s="15" customFormat="1" ht="14.4" x14ac:dyDescent="0.3">
      <c r="A27" s="10"/>
      <c r="B27" s="16">
        <f t="shared" si="3"/>
        <v>15</v>
      </c>
      <c r="C27" s="75" t="s">
        <v>44</v>
      </c>
      <c r="D27" s="58" t="s">
        <v>38</v>
      </c>
      <c r="E27" s="58"/>
      <c r="F27" s="58"/>
      <c r="G27" s="58"/>
      <c r="H27" s="58"/>
      <c r="I27" s="17">
        <v>10</v>
      </c>
      <c r="J27" s="40">
        <v>0</v>
      </c>
      <c r="K27" s="2">
        <f t="shared" si="2"/>
        <v>0</v>
      </c>
      <c r="L27" s="10"/>
    </row>
    <row r="28" spans="1:12" s="15" customFormat="1" ht="14.4" x14ac:dyDescent="0.3">
      <c r="A28" s="10"/>
      <c r="B28" s="16">
        <f t="shared" si="3"/>
        <v>16</v>
      </c>
      <c r="C28" s="75" t="s">
        <v>44</v>
      </c>
      <c r="D28" s="58" t="s">
        <v>37</v>
      </c>
      <c r="E28" s="58"/>
      <c r="F28" s="58"/>
      <c r="G28" s="58"/>
      <c r="H28" s="58"/>
      <c r="I28" s="17">
        <v>10</v>
      </c>
      <c r="J28" s="40">
        <v>0</v>
      </c>
      <c r="K28" s="2">
        <f t="shared" si="2"/>
        <v>0</v>
      </c>
      <c r="L28" s="10"/>
    </row>
    <row r="29" spans="1:12" s="15" customFormat="1" ht="14.4" x14ac:dyDescent="0.3">
      <c r="A29" s="10"/>
      <c r="B29" s="16">
        <f t="shared" si="3"/>
        <v>17</v>
      </c>
      <c r="C29" s="75" t="s">
        <v>44</v>
      </c>
      <c r="D29" s="58" t="s">
        <v>39</v>
      </c>
      <c r="E29" s="58"/>
      <c r="F29" s="58"/>
      <c r="G29" s="58"/>
      <c r="H29" s="58"/>
      <c r="I29" s="17">
        <v>10</v>
      </c>
      <c r="J29" s="40">
        <v>0</v>
      </c>
      <c r="K29" s="2">
        <f t="shared" si="2"/>
        <v>0</v>
      </c>
      <c r="L29" s="10"/>
    </row>
    <row r="30" spans="1:12" s="15" customFormat="1" ht="14.4" x14ac:dyDescent="0.3">
      <c r="A30" s="10"/>
      <c r="B30" s="16">
        <f t="shared" si="3"/>
        <v>18</v>
      </c>
      <c r="C30" s="75" t="s">
        <v>44</v>
      </c>
      <c r="D30" s="58" t="s">
        <v>41</v>
      </c>
      <c r="E30" s="58"/>
      <c r="F30" s="58"/>
      <c r="G30" s="58"/>
      <c r="H30" s="58"/>
      <c r="I30" s="17">
        <v>10</v>
      </c>
      <c r="J30" s="40">
        <v>0</v>
      </c>
      <c r="K30" s="2">
        <f t="shared" si="2"/>
        <v>0</v>
      </c>
      <c r="L30" s="10"/>
    </row>
    <row r="31" spans="1:12" s="15" customFormat="1" ht="14.4" x14ac:dyDescent="0.3">
      <c r="A31" s="10"/>
      <c r="B31" s="16">
        <f t="shared" si="3"/>
        <v>19</v>
      </c>
      <c r="C31" s="75" t="s">
        <v>44</v>
      </c>
      <c r="D31" s="58" t="s">
        <v>40</v>
      </c>
      <c r="E31" s="58"/>
      <c r="F31" s="58"/>
      <c r="G31" s="58"/>
      <c r="H31" s="58"/>
      <c r="I31" s="17">
        <v>10</v>
      </c>
      <c r="J31" s="40">
        <v>0</v>
      </c>
      <c r="K31" s="2">
        <f t="shared" si="2"/>
        <v>0</v>
      </c>
      <c r="L31" s="10"/>
    </row>
    <row r="32" spans="1:12" s="15" customFormat="1" ht="14.4" x14ac:dyDescent="0.3">
      <c r="A32" s="10"/>
      <c r="B32" s="16">
        <f t="shared" si="3"/>
        <v>20</v>
      </c>
      <c r="C32" s="75" t="s">
        <v>44</v>
      </c>
      <c r="D32" s="58" t="s">
        <v>42</v>
      </c>
      <c r="E32" s="58"/>
      <c r="F32" s="58"/>
      <c r="G32" s="58"/>
      <c r="H32" s="58"/>
      <c r="I32" s="17">
        <v>10</v>
      </c>
      <c r="J32" s="40">
        <v>0</v>
      </c>
      <c r="K32" s="2">
        <f t="shared" si="2"/>
        <v>0</v>
      </c>
      <c r="L32" s="10"/>
    </row>
    <row r="33" spans="1:12" s="15" customFormat="1" ht="14.4" x14ac:dyDescent="0.3">
      <c r="A33" s="10"/>
      <c r="B33" s="16">
        <f t="shared" si="3"/>
        <v>21</v>
      </c>
      <c r="C33" s="75" t="s">
        <v>44</v>
      </c>
      <c r="D33" s="58" t="s">
        <v>43</v>
      </c>
      <c r="E33" s="58"/>
      <c r="F33" s="58"/>
      <c r="G33" s="58"/>
      <c r="H33" s="58"/>
      <c r="I33" s="17">
        <v>10</v>
      </c>
      <c r="J33" s="40">
        <v>0</v>
      </c>
      <c r="K33" s="2">
        <f t="shared" si="2"/>
        <v>0</v>
      </c>
      <c r="L33" s="10"/>
    </row>
    <row r="34" spans="1:12" s="15" customFormat="1" ht="15" thickBot="1" x14ac:dyDescent="0.35">
      <c r="A34" s="10"/>
      <c r="B34" s="18">
        <f t="shared" si="3"/>
        <v>22</v>
      </c>
      <c r="C34" s="56" t="s">
        <v>44</v>
      </c>
      <c r="D34" s="89" t="s">
        <v>41</v>
      </c>
      <c r="E34" s="89"/>
      <c r="F34" s="89"/>
      <c r="G34" s="89"/>
      <c r="H34" s="89"/>
      <c r="I34" s="19">
        <v>10</v>
      </c>
      <c r="J34" s="41">
        <v>0</v>
      </c>
      <c r="K34" s="3">
        <f t="shared" si="2"/>
        <v>0</v>
      </c>
      <c r="L34" s="10"/>
    </row>
    <row r="35" spans="1:12" s="10" customFormat="1" ht="15" thickBot="1" x14ac:dyDescent="0.35">
      <c r="B35" s="20"/>
      <c r="C35" s="25"/>
      <c r="D35" s="21"/>
      <c r="E35" s="21"/>
      <c r="F35" s="21"/>
      <c r="G35" s="22"/>
      <c r="H35" s="1"/>
      <c r="K35" s="136"/>
    </row>
    <row r="36" spans="1:12" s="15" customFormat="1" ht="15" thickBot="1" x14ac:dyDescent="0.3">
      <c r="A36" s="10"/>
      <c r="B36" s="42"/>
      <c r="C36" s="43"/>
      <c r="D36" s="43"/>
      <c r="E36" s="92" t="s">
        <v>80</v>
      </c>
      <c r="F36" s="93"/>
      <c r="G36" s="93"/>
      <c r="H36" s="93"/>
      <c r="I36" s="93"/>
      <c r="J36" s="94"/>
      <c r="K36" s="130"/>
      <c r="L36" s="10"/>
    </row>
    <row r="37" spans="1:12" s="15" customFormat="1" ht="14.4" x14ac:dyDescent="0.3">
      <c r="A37" s="10"/>
      <c r="B37" s="50" t="s">
        <v>0</v>
      </c>
      <c r="C37" s="57" t="s">
        <v>56</v>
      </c>
      <c r="D37" s="57"/>
      <c r="E37" s="76">
        <v>40</v>
      </c>
      <c r="F37" s="76">
        <v>65</v>
      </c>
      <c r="G37" s="76">
        <v>70</v>
      </c>
      <c r="H37" s="76">
        <v>90</v>
      </c>
      <c r="I37" s="76">
        <v>120</v>
      </c>
      <c r="J37" s="76">
        <v>150</v>
      </c>
      <c r="K37" s="131" t="s">
        <v>1</v>
      </c>
      <c r="L37" s="10"/>
    </row>
    <row r="38" spans="1:12" s="15" customFormat="1" ht="14.4" x14ac:dyDescent="0.25">
      <c r="A38" s="10"/>
      <c r="B38" s="16">
        <v>22</v>
      </c>
      <c r="C38" s="81" t="s">
        <v>4</v>
      </c>
      <c r="D38" s="81"/>
      <c r="E38" s="127">
        <v>0</v>
      </c>
      <c r="F38" s="127">
        <v>0</v>
      </c>
      <c r="G38" s="47"/>
      <c r="H38" s="127">
        <v>0</v>
      </c>
      <c r="I38" s="47"/>
      <c r="J38" s="47"/>
      <c r="K38" s="132">
        <f>SUM(E38:J38)</f>
        <v>0</v>
      </c>
      <c r="L38" s="10"/>
    </row>
    <row r="39" spans="1:12" s="15" customFormat="1" ht="14.4" x14ac:dyDescent="0.25">
      <c r="A39" s="10"/>
      <c r="B39" s="16">
        <v>23</v>
      </c>
      <c r="C39" s="81" t="s">
        <v>5</v>
      </c>
      <c r="D39" s="81"/>
      <c r="E39" s="127">
        <v>0</v>
      </c>
      <c r="F39" s="127">
        <v>0</v>
      </c>
      <c r="G39" s="47"/>
      <c r="H39" s="127">
        <v>0</v>
      </c>
      <c r="I39" s="47"/>
      <c r="J39" s="47"/>
      <c r="K39" s="132">
        <f>SUM(E39:J39)</f>
        <v>0</v>
      </c>
      <c r="L39" s="10"/>
    </row>
    <row r="40" spans="1:12" s="15" customFormat="1" ht="14.4" x14ac:dyDescent="0.25">
      <c r="A40" s="10"/>
      <c r="B40" s="16">
        <v>24</v>
      </c>
      <c r="C40" s="81" t="s">
        <v>6</v>
      </c>
      <c r="D40" s="81"/>
      <c r="E40" s="127">
        <v>0</v>
      </c>
      <c r="F40" s="127">
        <v>0</v>
      </c>
      <c r="G40" s="47"/>
      <c r="H40" s="127">
        <v>0</v>
      </c>
      <c r="I40" s="47"/>
      <c r="J40" s="47"/>
      <c r="K40" s="132">
        <f>SUM(E40:J40)</f>
        <v>0</v>
      </c>
      <c r="L40" s="10"/>
    </row>
    <row r="41" spans="1:12" s="15" customFormat="1" ht="14.4" x14ac:dyDescent="0.25">
      <c r="A41" s="10"/>
      <c r="B41" s="16">
        <v>25</v>
      </c>
      <c r="C41" s="81" t="s">
        <v>7</v>
      </c>
      <c r="D41" s="81"/>
      <c r="E41" s="127">
        <v>0</v>
      </c>
      <c r="F41" s="127">
        <v>0</v>
      </c>
      <c r="G41" s="47"/>
      <c r="H41" s="127">
        <v>0</v>
      </c>
      <c r="I41" s="47"/>
      <c r="J41" s="47"/>
      <c r="K41" s="132">
        <f>SUM(E41:J41)</f>
        <v>0</v>
      </c>
      <c r="L41" s="10"/>
    </row>
    <row r="42" spans="1:12" s="15" customFormat="1" ht="14.4" x14ac:dyDescent="0.25">
      <c r="A42" s="10"/>
      <c r="B42" s="16">
        <v>26</v>
      </c>
      <c r="C42" s="81" t="s">
        <v>8</v>
      </c>
      <c r="D42" s="81"/>
      <c r="E42" s="127">
        <v>0</v>
      </c>
      <c r="F42" s="127">
        <v>0</v>
      </c>
      <c r="G42" s="47"/>
      <c r="H42" s="127">
        <v>0</v>
      </c>
      <c r="I42" s="47"/>
      <c r="J42" s="47"/>
      <c r="K42" s="132">
        <f>SUM(E42:J42)</f>
        <v>0</v>
      </c>
      <c r="L42" s="10"/>
    </row>
    <row r="43" spans="1:12" s="15" customFormat="1" ht="14.4" x14ac:dyDescent="0.25">
      <c r="A43" s="10"/>
      <c r="B43" s="16">
        <v>27</v>
      </c>
      <c r="C43" s="81" t="s">
        <v>9</v>
      </c>
      <c r="D43" s="81"/>
      <c r="E43" s="127">
        <v>0</v>
      </c>
      <c r="F43" s="127">
        <v>0</v>
      </c>
      <c r="G43" s="47"/>
      <c r="H43" s="127">
        <v>0</v>
      </c>
      <c r="I43" s="47"/>
      <c r="J43" s="47"/>
      <c r="K43" s="132">
        <f>SUM(E43:J43)</f>
        <v>0</v>
      </c>
      <c r="L43" s="10"/>
    </row>
    <row r="44" spans="1:12" s="15" customFormat="1" ht="14.4" x14ac:dyDescent="0.25">
      <c r="A44" s="10"/>
      <c r="B44" s="16">
        <v>28</v>
      </c>
      <c r="C44" s="81" t="s">
        <v>10</v>
      </c>
      <c r="D44" s="81"/>
      <c r="E44" s="127">
        <v>0</v>
      </c>
      <c r="F44" s="127">
        <v>0</v>
      </c>
      <c r="G44" s="47"/>
      <c r="H44" s="127">
        <v>0</v>
      </c>
      <c r="I44" s="47"/>
      <c r="J44" s="47"/>
      <c r="K44" s="132">
        <f>SUM(E44:J44)</f>
        <v>0</v>
      </c>
      <c r="L44" s="10"/>
    </row>
    <row r="45" spans="1:12" s="15" customFormat="1" ht="14.4" x14ac:dyDescent="0.25">
      <c r="A45" s="10"/>
      <c r="B45" s="16">
        <v>29</v>
      </c>
      <c r="C45" s="81" t="s">
        <v>11</v>
      </c>
      <c r="D45" s="81"/>
      <c r="E45" s="127">
        <v>0</v>
      </c>
      <c r="F45" s="127">
        <v>0</v>
      </c>
      <c r="G45" s="47"/>
      <c r="H45" s="127">
        <v>0</v>
      </c>
      <c r="I45" s="47"/>
      <c r="J45" s="47"/>
      <c r="K45" s="132">
        <f>SUM(E45:J45)</f>
        <v>0</v>
      </c>
      <c r="L45" s="10"/>
    </row>
    <row r="46" spans="1:12" s="15" customFormat="1" ht="14.4" x14ac:dyDescent="0.25">
      <c r="A46" s="10"/>
      <c r="B46" s="16">
        <v>30</v>
      </c>
      <c r="C46" s="81" t="s">
        <v>12</v>
      </c>
      <c r="D46" s="81"/>
      <c r="E46" s="127">
        <v>0</v>
      </c>
      <c r="F46" s="127">
        <v>0</v>
      </c>
      <c r="G46" s="48"/>
      <c r="H46" s="127">
        <v>0</v>
      </c>
      <c r="I46" s="48"/>
      <c r="J46" s="48"/>
      <c r="K46" s="132">
        <f>SUM(E46:J46)</f>
        <v>0</v>
      </c>
      <c r="L46" s="10"/>
    </row>
    <row r="47" spans="1:12" s="15" customFormat="1" ht="14.4" x14ac:dyDescent="0.25">
      <c r="A47" s="10"/>
      <c r="B47" s="16">
        <v>31</v>
      </c>
      <c r="C47" s="81" t="s">
        <v>69</v>
      </c>
      <c r="D47" s="81"/>
      <c r="E47" s="127">
        <v>0</v>
      </c>
      <c r="F47" s="127">
        <v>0</v>
      </c>
      <c r="G47" s="48"/>
      <c r="H47" s="127">
        <v>0</v>
      </c>
      <c r="I47" s="48"/>
      <c r="J47" s="48"/>
      <c r="K47" s="132">
        <f>SUM(E47:J47)</f>
        <v>0</v>
      </c>
      <c r="L47" s="10"/>
    </row>
    <row r="48" spans="1:12" s="15" customFormat="1" ht="14.4" x14ac:dyDescent="0.25">
      <c r="A48" s="10"/>
      <c r="B48" s="16">
        <v>32</v>
      </c>
      <c r="C48" s="81" t="s">
        <v>13</v>
      </c>
      <c r="D48" s="81"/>
      <c r="E48" s="48"/>
      <c r="F48" s="48"/>
      <c r="G48" s="53">
        <v>0</v>
      </c>
      <c r="H48" s="53">
        <v>0</v>
      </c>
      <c r="I48" s="53">
        <v>0</v>
      </c>
      <c r="J48" s="53">
        <v>0</v>
      </c>
      <c r="K48" s="132">
        <f>SUM(E48:J48)</f>
        <v>0</v>
      </c>
      <c r="L48" s="10"/>
    </row>
    <row r="49" spans="1:12" s="15" customFormat="1" ht="14.4" x14ac:dyDescent="0.25">
      <c r="A49" s="10"/>
      <c r="B49" s="16">
        <v>33</v>
      </c>
      <c r="C49" s="81" t="s">
        <v>14</v>
      </c>
      <c r="D49" s="81"/>
      <c r="E49" s="48"/>
      <c r="F49" s="48"/>
      <c r="G49" s="53">
        <v>0</v>
      </c>
      <c r="H49" s="53">
        <v>0</v>
      </c>
      <c r="I49" s="53">
        <v>0</v>
      </c>
      <c r="J49" s="53">
        <v>0</v>
      </c>
      <c r="K49" s="132">
        <f>SUM(E49:J49)</f>
        <v>0</v>
      </c>
      <c r="L49" s="10"/>
    </row>
    <row r="50" spans="1:12" s="15" customFormat="1" ht="14.4" x14ac:dyDescent="0.25">
      <c r="A50" s="10"/>
      <c r="B50" s="16">
        <v>34</v>
      </c>
      <c r="C50" s="81" t="s">
        <v>15</v>
      </c>
      <c r="D50" s="81"/>
      <c r="E50" s="48"/>
      <c r="F50" s="48"/>
      <c r="G50" s="53">
        <v>0</v>
      </c>
      <c r="H50" s="53">
        <v>0</v>
      </c>
      <c r="I50" s="53">
        <v>0</v>
      </c>
      <c r="J50" s="53">
        <v>0</v>
      </c>
      <c r="K50" s="132">
        <f>SUM(E50:J50)</f>
        <v>0</v>
      </c>
      <c r="L50" s="10"/>
    </row>
    <row r="51" spans="1:12" s="15" customFormat="1" ht="14.4" x14ac:dyDescent="0.25">
      <c r="A51" s="10"/>
      <c r="B51" s="16">
        <v>35</v>
      </c>
      <c r="C51" s="81" t="s">
        <v>16</v>
      </c>
      <c r="D51" s="81"/>
      <c r="E51" s="48"/>
      <c r="F51" s="48"/>
      <c r="G51" s="53">
        <v>0</v>
      </c>
      <c r="H51" s="53">
        <v>0</v>
      </c>
      <c r="I51" s="53">
        <v>0</v>
      </c>
      <c r="J51" s="53">
        <v>0</v>
      </c>
      <c r="K51" s="132">
        <f>SUM(E51:J51)</f>
        <v>0</v>
      </c>
      <c r="L51" s="10"/>
    </row>
    <row r="52" spans="1:12" s="15" customFormat="1" ht="14.4" x14ac:dyDescent="0.25">
      <c r="A52" s="10"/>
      <c r="B52" s="16">
        <v>36</v>
      </c>
      <c r="C52" s="81" t="s">
        <v>17</v>
      </c>
      <c r="D52" s="81"/>
      <c r="E52" s="48"/>
      <c r="F52" s="48"/>
      <c r="G52" s="53">
        <v>0</v>
      </c>
      <c r="H52" s="53">
        <v>0</v>
      </c>
      <c r="I52" s="53">
        <v>0</v>
      </c>
      <c r="J52" s="53">
        <v>0</v>
      </c>
      <c r="K52" s="132">
        <f>SUM(E52:J52)</f>
        <v>0</v>
      </c>
      <c r="L52" s="10"/>
    </row>
    <row r="53" spans="1:12" s="15" customFormat="1" ht="14.4" x14ac:dyDescent="0.25">
      <c r="A53" s="10"/>
      <c r="B53" s="16">
        <v>37</v>
      </c>
      <c r="C53" s="81" t="s">
        <v>18</v>
      </c>
      <c r="D53" s="81"/>
      <c r="E53" s="48"/>
      <c r="F53" s="48"/>
      <c r="G53" s="53">
        <v>0</v>
      </c>
      <c r="H53" s="53">
        <v>0</v>
      </c>
      <c r="I53" s="53">
        <v>0</v>
      </c>
      <c r="J53" s="53">
        <v>0</v>
      </c>
      <c r="K53" s="132">
        <f>SUM(E53:J53)</f>
        <v>0</v>
      </c>
      <c r="L53" s="10"/>
    </row>
    <row r="54" spans="1:12" s="15" customFormat="1" ht="14.4" x14ac:dyDescent="0.25">
      <c r="A54" s="10"/>
      <c r="B54" s="16">
        <v>38</v>
      </c>
      <c r="C54" s="81" t="s">
        <v>19</v>
      </c>
      <c r="D54" s="81"/>
      <c r="E54" s="48"/>
      <c r="F54" s="48"/>
      <c r="G54" s="53">
        <v>0</v>
      </c>
      <c r="H54" s="53">
        <v>0</v>
      </c>
      <c r="I54" s="53">
        <v>0</v>
      </c>
      <c r="J54" s="53">
        <v>0</v>
      </c>
      <c r="K54" s="132">
        <f>SUM(E54:J54)</f>
        <v>0</v>
      </c>
      <c r="L54" s="10"/>
    </row>
    <row r="55" spans="1:12" s="15" customFormat="1" ht="14.4" x14ac:dyDescent="0.25">
      <c r="A55" s="10"/>
      <c r="B55" s="16">
        <v>39</v>
      </c>
      <c r="C55" s="81" t="s">
        <v>20</v>
      </c>
      <c r="D55" s="81"/>
      <c r="E55" s="48"/>
      <c r="F55" s="48"/>
      <c r="G55" s="53">
        <v>0</v>
      </c>
      <c r="H55" s="53">
        <v>0</v>
      </c>
      <c r="I55" s="53">
        <v>0</v>
      </c>
      <c r="J55" s="53">
        <v>0</v>
      </c>
      <c r="K55" s="132">
        <f>SUM(E55:J55)</f>
        <v>0</v>
      </c>
      <c r="L55" s="10"/>
    </row>
    <row r="56" spans="1:12" s="15" customFormat="1" ht="14.4" x14ac:dyDescent="0.25">
      <c r="A56" s="10"/>
      <c r="B56" s="16">
        <v>40</v>
      </c>
      <c r="C56" s="81" t="s">
        <v>21</v>
      </c>
      <c r="D56" s="81"/>
      <c r="E56" s="48"/>
      <c r="F56" s="48"/>
      <c r="G56" s="53">
        <v>0</v>
      </c>
      <c r="H56" s="53">
        <v>0</v>
      </c>
      <c r="I56" s="53">
        <v>0</v>
      </c>
      <c r="J56" s="53">
        <v>0</v>
      </c>
      <c r="K56" s="132">
        <f>SUM(E56:J56)</f>
        <v>0</v>
      </c>
      <c r="L56" s="10"/>
    </row>
    <row r="57" spans="1:12" s="15" customFormat="1" ht="14.4" x14ac:dyDescent="0.25">
      <c r="A57" s="10"/>
      <c r="B57" s="16">
        <v>41</v>
      </c>
      <c r="C57" s="81" t="s">
        <v>22</v>
      </c>
      <c r="D57" s="81"/>
      <c r="E57" s="48"/>
      <c r="F57" s="48"/>
      <c r="G57" s="53">
        <v>0</v>
      </c>
      <c r="H57" s="53">
        <v>0</v>
      </c>
      <c r="I57" s="53">
        <v>0</v>
      </c>
      <c r="J57" s="53">
        <v>0</v>
      </c>
      <c r="K57" s="132">
        <f>SUM(E57:J57)</f>
        <v>0</v>
      </c>
      <c r="L57" s="10"/>
    </row>
    <row r="58" spans="1:12" s="15" customFormat="1" ht="14.4" x14ac:dyDescent="0.25">
      <c r="A58" s="10"/>
      <c r="B58" s="16">
        <v>42</v>
      </c>
      <c r="C58" s="81" t="s">
        <v>23</v>
      </c>
      <c r="D58" s="81"/>
      <c r="E58" s="48"/>
      <c r="F58" s="48"/>
      <c r="G58" s="53">
        <v>0</v>
      </c>
      <c r="H58" s="53">
        <v>0</v>
      </c>
      <c r="I58" s="53">
        <v>0</v>
      </c>
      <c r="J58" s="53">
        <v>0</v>
      </c>
      <c r="K58" s="132">
        <f>SUM(E58:J58)</f>
        <v>0</v>
      </c>
      <c r="L58" s="10"/>
    </row>
    <row r="59" spans="1:12" s="15" customFormat="1" ht="14.4" x14ac:dyDescent="0.25">
      <c r="A59" s="10"/>
      <c r="B59" s="16">
        <v>43</v>
      </c>
      <c r="C59" s="81" t="s">
        <v>24</v>
      </c>
      <c r="D59" s="81"/>
      <c r="E59" s="48"/>
      <c r="F59" s="48"/>
      <c r="G59" s="53">
        <v>0</v>
      </c>
      <c r="H59" s="53">
        <v>0</v>
      </c>
      <c r="I59" s="53">
        <v>0</v>
      </c>
      <c r="J59" s="53">
        <v>0</v>
      </c>
      <c r="K59" s="132">
        <f>SUM(E59:J59)</f>
        <v>0</v>
      </c>
      <c r="L59" s="10"/>
    </row>
    <row r="60" spans="1:12" s="15" customFormat="1" ht="14.4" x14ac:dyDescent="0.25">
      <c r="A60" s="10"/>
      <c r="B60" s="16">
        <v>44</v>
      </c>
      <c r="C60" s="81" t="s">
        <v>25</v>
      </c>
      <c r="D60" s="81"/>
      <c r="E60" s="48"/>
      <c r="F60" s="48"/>
      <c r="G60" s="53">
        <v>0</v>
      </c>
      <c r="H60" s="53">
        <v>0</v>
      </c>
      <c r="I60" s="53">
        <v>0</v>
      </c>
      <c r="J60" s="53">
        <v>0</v>
      </c>
      <c r="K60" s="132">
        <f>SUM(E60:J60)</f>
        <v>0</v>
      </c>
      <c r="L60" s="10"/>
    </row>
    <row r="61" spans="1:12" s="15" customFormat="1" ht="14.4" x14ac:dyDescent="0.25">
      <c r="A61" s="10"/>
      <c r="B61" s="16">
        <v>45</v>
      </c>
      <c r="C61" s="81" t="s">
        <v>26</v>
      </c>
      <c r="D61" s="81"/>
      <c r="E61" s="48"/>
      <c r="F61" s="48"/>
      <c r="G61" s="53">
        <v>0</v>
      </c>
      <c r="H61" s="53">
        <v>0</v>
      </c>
      <c r="I61" s="53">
        <v>0</v>
      </c>
      <c r="J61" s="53">
        <v>0</v>
      </c>
      <c r="K61" s="132">
        <f>SUM(E61:J61)</f>
        <v>0</v>
      </c>
      <c r="L61" s="10"/>
    </row>
    <row r="62" spans="1:12" s="15" customFormat="1" ht="14.4" x14ac:dyDescent="0.25">
      <c r="A62" s="10"/>
      <c r="B62" s="16">
        <v>46</v>
      </c>
      <c r="C62" s="81" t="s">
        <v>27</v>
      </c>
      <c r="D62" s="81"/>
      <c r="E62" s="48"/>
      <c r="F62" s="48"/>
      <c r="G62" s="53">
        <v>0</v>
      </c>
      <c r="H62" s="53">
        <v>0</v>
      </c>
      <c r="I62" s="53">
        <v>0</v>
      </c>
      <c r="J62" s="53">
        <v>0</v>
      </c>
      <c r="K62" s="132">
        <f>SUM(E62:J62)</f>
        <v>0</v>
      </c>
      <c r="L62" s="10"/>
    </row>
    <row r="63" spans="1:12" s="15" customFormat="1" ht="14.4" x14ac:dyDescent="0.25">
      <c r="A63" s="10"/>
      <c r="B63" s="16">
        <v>47</v>
      </c>
      <c r="C63" s="81" t="s">
        <v>70</v>
      </c>
      <c r="D63" s="81"/>
      <c r="E63" s="48"/>
      <c r="F63" s="48"/>
      <c r="G63" s="53">
        <v>0</v>
      </c>
      <c r="H63" s="53">
        <v>0</v>
      </c>
      <c r="I63" s="53">
        <v>0</v>
      </c>
      <c r="J63" s="53">
        <v>0</v>
      </c>
      <c r="K63" s="132">
        <f>SUM(E63:J63)</f>
        <v>0</v>
      </c>
      <c r="L63" s="10"/>
    </row>
    <row r="64" spans="1:12" s="15" customFormat="1" ht="14.4" x14ac:dyDescent="0.25">
      <c r="A64" s="10"/>
      <c r="B64" s="16">
        <v>48</v>
      </c>
      <c r="C64" s="81" t="s">
        <v>71</v>
      </c>
      <c r="D64" s="81"/>
      <c r="E64" s="48"/>
      <c r="F64" s="48"/>
      <c r="G64" s="53">
        <v>0</v>
      </c>
      <c r="H64" s="53">
        <v>0</v>
      </c>
      <c r="I64" s="53">
        <v>0</v>
      </c>
      <c r="J64" s="53">
        <v>0</v>
      </c>
      <c r="K64" s="132">
        <f>SUM(E64:J64)</f>
        <v>0</v>
      </c>
      <c r="L64" s="10"/>
    </row>
    <row r="65" spans="1:12" s="15" customFormat="1" ht="14.4" x14ac:dyDescent="0.25">
      <c r="A65" s="10"/>
      <c r="B65" s="16">
        <v>49</v>
      </c>
      <c r="C65" s="81" t="s">
        <v>72</v>
      </c>
      <c r="D65" s="81"/>
      <c r="E65" s="48"/>
      <c r="F65" s="48"/>
      <c r="G65" s="53">
        <v>0</v>
      </c>
      <c r="H65" s="53">
        <v>0</v>
      </c>
      <c r="I65" s="53">
        <v>0</v>
      </c>
      <c r="J65" s="53">
        <v>0</v>
      </c>
      <c r="K65" s="132">
        <f>SUM(E65:J65)</f>
        <v>0</v>
      </c>
      <c r="L65" s="10"/>
    </row>
    <row r="66" spans="1:12" s="15" customFormat="1" ht="14.4" x14ac:dyDescent="0.25">
      <c r="A66" s="10"/>
      <c r="B66" s="16">
        <v>50</v>
      </c>
      <c r="C66" s="81" t="s">
        <v>73</v>
      </c>
      <c r="D66" s="81"/>
      <c r="E66" s="48"/>
      <c r="F66" s="48"/>
      <c r="G66" s="53">
        <v>0</v>
      </c>
      <c r="H66" s="53">
        <v>0</v>
      </c>
      <c r="I66" s="53">
        <v>0</v>
      </c>
      <c r="J66" s="53">
        <v>0</v>
      </c>
      <c r="K66" s="132">
        <f>SUM(E66:J66)</f>
        <v>0</v>
      </c>
      <c r="L66" s="10"/>
    </row>
    <row r="67" spans="1:12" s="15" customFormat="1" ht="15" thickBot="1" x14ac:dyDescent="0.3">
      <c r="A67" s="10"/>
      <c r="B67" s="18">
        <v>51</v>
      </c>
      <c r="C67" s="91" t="s">
        <v>28</v>
      </c>
      <c r="D67" s="91"/>
      <c r="E67" s="49"/>
      <c r="F67" s="49"/>
      <c r="G67" s="54">
        <v>0</v>
      </c>
      <c r="H67" s="54">
        <v>0</v>
      </c>
      <c r="I67" s="54">
        <v>0</v>
      </c>
      <c r="J67" s="54">
        <v>0</v>
      </c>
      <c r="K67" s="133">
        <f>SUM(E67:J67)</f>
        <v>0</v>
      </c>
      <c r="L67" s="10"/>
    </row>
    <row r="68" spans="1:12" s="10" customFormat="1" ht="15" thickBot="1" x14ac:dyDescent="0.3">
      <c r="B68" s="20"/>
      <c r="C68" s="124"/>
      <c r="D68" s="124"/>
      <c r="E68" s="125"/>
      <c r="F68" s="125"/>
      <c r="G68" s="126"/>
      <c r="H68" s="1"/>
      <c r="K68" s="136"/>
      <c r="L68" s="26"/>
    </row>
    <row r="69" spans="1:12" s="15" customFormat="1" ht="27.6" x14ac:dyDescent="0.2">
      <c r="A69" s="10"/>
      <c r="B69" s="50" t="s">
        <v>0</v>
      </c>
      <c r="C69" s="90" t="s">
        <v>57</v>
      </c>
      <c r="D69" s="57" t="s">
        <v>3</v>
      </c>
      <c r="E69" s="57"/>
      <c r="F69" s="57"/>
      <c r="G69" s="57"/>
      <c r="H69" s="57"/>
      <c r="I69" s="51" t="s">
        <v>29</v>
      </c>
      <c r="J69" s="51" t="s">
        <v>59</v>
      </c>
      <c r="K69" s="131" t="s">
        <v>1</v>
      </c>
      <c r="L69" s="26"/>
    </row>
    <row r="70" spans="1:12" s="24" customFormat="1" ht="25.8" customHeight="1" x14ac:dyDescent="0.3">
      <c r="A70" s="23"/>
      <c r="B70" s="16">
        <v>52</v>
      </c>
      <c r="C70" s="82" t="s">
        <v>47</v>
      </c>
      <c r="D70" s="83" t="s">
        <v>46</v>
      </c>
      <c r="E70" s="83"/>
      <c r="F70" s="83"/>
      <c r="G70" s="83"/>
      <c r="H70" s="83"/>
      <c r="I70" s="97">
        <v>750</v>
      </c>
      <c r="J70" s="128">
        <v>0</v>
      </c>
      <c r="K70" s="134">
        <f>I70*J70</f>
        <v>0</v>
      </c>
      <c r="L70" s="123"/>
    </row>
    <row r="71" spans="1:12" s="24" customFormat="1" ht="25.8" customHeight="1" x14ac:dyDescent="0.3">
      <c r="A71" s="23"/>
      <c r="B71" s="16">
        <v>53</v>
      </c>
      <c r="C71" s="82" t="s">
        <v>50</v>
      </c>
      <c r="D71" s="83" t="s">
        <v>51</v>
      </c>
      <c r="E71" s="83"/>
      <c r="F71" s="83"/>
      <c r="G71" s="83"/>
      <c r="H71" s="83"/>
      <c r="I71" s="97">
        <v>100</v>
      </c>
      <c r="J71" s="128">
        <v>0</v>
      </c>
      <c r="K71" s="134">
        <f>I71*J71</f>
        <v>0</v>
      </c>
      <c r="L71" s="123"/>
    </row>
    <row r="72" spans="1:12" s="24" customFormat="1" ht="25.8" customHeight="1" thickBot="1" x14ac:dyDescent="0.35">
      <c r="A72" s="23"/>
      <c r="B72" s="18">
        <f>B71+1</f>
        <v>54</v>
      </c>
      <c r="C72" s="95" t="s">
        <v>48</v>
      </c>
      <c r="D72" s="96" t="s">
        <v>49</v>
      </c>
      <c r="E72" s="96"/>
      <c r="F72" s="96"/>
      <c r="G72" s="96"/>
      <c r="H72" s="96"/>
      <c r="I72" s="98">
        <v>5</v>
      </c>
      <c r="J72" s="129">
        <v>0</v>
      </c>
      <c r="K72" s="135">
        <f>I72*J72</f>
        <v>0</v>
      </c>
      <c r="L72" s="123"/>
    </row>
    <row r="73" spans="1:12" s="10" customFormat="1" ht="15" thickBot="1" x14ac:dyDescent="0.3">
      <c r="B73" s="20"/>
      <c r="C73" s="124"/>
      <c r="D73" s="124"/>
      <c r="E73" s="125"/>
      <c r="F73" s="125"/>
      <c r="G73" s="126"/>
      <c r="H73" s="1"/>
      <c r="K73" s="136"/>
      <c r="L73" s="26"/>
    </row>
    <row r="74" spans="1:12" s="15" customFormat="1" ht="15" thickBot="1" x14ac:dyDescent="0.25">
      <c r="A74" s="10"/>
      <c r="B74" s="99" t="s">
        <v>2</v>
      </c>
      <c r="C74" s="100"/>
      <c r="D74" s="100"/>
      <c r="E74" s="100"/>
      <c r="F74" s="100"/>
      <c r="G74" s="100"/>
      <c r="H74" s="100"/>
      <c r="I74" s="100"/>
      <c r="J74" s="100"/>
      <c r="K74" s="137">
        <f>SUM(K9,K12:K18,K21:K34,K38:K67,K70:K72)</f>
        <v>0</v>
      </c>
      <c r="L74" s="26"/>
    </row>
    <row r="75" spans="1:12" s="10" customFormat="1" ht="15" thickBot="1" x14ac:dyDescent="0.3">
      <c r="B75" s="20"/>
      <c r="C75" s="124"/>
      <c r="D75" s="124"/>
      <c r="E75" s="125"/>
      <c r="F75" s="125"/>
      <c r="G75" s="126"/>
      <c r="H75" s="1"/>
      <c r="K75" s="136"/>
      <c r="L75" s="26"/>
    </row>
    <row r="76" spans="1:12" s="29" customFormat="1" ht="14.4" customHeight="1" x14ac:dyDescent="0.25">
      <c r="A76" s="26"/>
      <c r="B76" s="27" t="s">
        <v>62</v>
      </c>
      <c r="C76" s="28"/>
      <c r="D76" s="121"/>
      <c r="E76" s="121"/>
      <c r="F76" s="121"/>
      <c r="G76" s="121"/>
      <c r="H76" s="121"/>
      <c r="I76" s="121"/>
      <c r="J76" s="121"/>
      <c r="K76" s="122"/>
      <c r="L76" s="26"/>
    </row>
    <row r="77" spans="1:12" s="29" customFormat="1" ht="13.2" x14ac:dyDescent="0.2">
      <c r="A77" s="26"/>
      <c r="B77" s="102"/>
      <c r="C77" s="103"/>
      <c r="D77" s="103"/>
      <c r="E77" s="103"/>
      <c r="F77" s="103"/>
      <c r="G77" s="103"/>
      <c r="H77" s="103"/>
      <c r="I77" s="103"/>
      <c r="J77" s="103"/>
      <c r="K77" s="104"/>
      <c r="L77" s="26"/>
    </row>
    <row r="78" spans="1:12" s="29" customFormat="1" ht="13.2" x14ac:dyDescent="0.25">
      <c r="A78" s="26"/>
      <c r="B78" s="30" t="s">
        <v>63</v>
      </c>
      <c r="C78" s="101"/>
      <c r="D78" s="117"/>
      <c r="E78" s="117"/>
      <c r="F78" s="117"/>
      <c r="G78" s="117"/>
      <c r="H78" s="117"/>
      <c r="I78" s="117"/>
      <c r="J78" s="117"/>
      <c r="K78" s="118"/>
      <c r="L78" s="26"/>
    </row>
    <row r="79" spans="1:12" s="29" customFormat="1" ht="13.2" x14ac:dyDescent="0.2">
      <c r="A79" s="26"/>
      <c r="B79" s="102"/>
      <c r="C79" s="103"/>
      <c r="D79" s="103"/>
      <c r="E79" s="103"/>
      <c r="F79" s="103"/>
      <c r="G79" s="103"/>
      <c r="H79" s="103"/>
      <c r="I79" s="103"/>
      <c r="J79" s="103"/>
      <c r="K79" s="104"/>
      <c r="L79" s="26"/>
    </row>
    <row r="80" spans="1:12" s="29" customFormat="1" ht="13.2" x14ac:dyDescent="0.25">
      <c r="A80" s="26"/>
      <c r="B80" s="30" t="s">
        <v>64</v>
      </c>
      <c r="C80" s="101"/>
      <c r="D80" s="117"/>
      <c r="E80" s="117"/>
      <c r="F80" s="117"/>
      <c r="G80" s="117"/>
      <c r="H80" s="117"/>
      <c r="I80" s="117"/>
      <c r="J80" s="117"/>
      <c r="K80" s="118"/>
      <c r="L80" s="26"/>
    </row>
    <row r="81" spans="1:12" s="29" customFormat="1" ht="13.2" x14ac:dyDescent="0.2">
      <c r="A81" s="26"/>
      <c r="B81" s="102"/>
      <c r="C81" s="103"/>
      <c r="D81" s="103"/>
      <c r="E81" s="103"/>
      <c r="F81" s="103"/>
      <c r="G81" s="103"/>
      <c r="H81" s="103"/>
      <c r="I81" s="103"/>
      <c r="J81" s="103"/>
      <c r="K81" s="104"/>
      <c r="L81" s="26"/>
    </row>
    <row r="82" spans="1:12" s="29" customFormat="1" ht="13.2" x14ac:dyDescent="0.25">
      <c r="A82" s="26"/>
      <c r="B82" s="30" t="s">
        <v>65</v>
      </c>
      <c r="C82" s="101"/>
      <c r="D82" s="117"/>
      <c r="E82" s="117"/>
      <c r="F82" s="117"/>
      <c r="G82" s="117"/>
      <c r="H82" s="117"/>
      <c r="I82" s="117"/>
      <c r="J82" s="117"/>
      <c r="K82" s="118"/>
      <c r="L82" s="26"/>
    </row>
    <row r="83" spans="1:12" s="29" customFormat="1" ht="13.2" x14ac:dyDescent="0.2">
      <c r="A83" s="26"/>
      <c r="B83" s="102"/>
      <c r="C83" s="103"/>
      <c r="D83" s="103"/>
      <c r="E83" s="103"/>
      <c r="F83" s="103"/>
      <c r="G83" s="103"/>
      <c r="H83" s="103"/>
      <c r="I83" s="103"/>
      <c r="J83" s="103"/>
      <c r="K83" s="104"/>
      <c r="L83" s="26"/>
    </row>
    <row r="84" spans="1:12" s="29" customFormat="1" ht="13.2" x14ac:dyDescent="0.25">
      <c r="A84" s="26"/>
      <c r="B84" s="30" t="s">
        <v>66</v>
      </c>
      <c r="C84" s="101"/>
      <c r="D84" s="117"/>
      <c r="E84" s="117"/>
      <c r="F84" s="117"/>
      <c r="G84" s="117"/>
      <c r="H84" s="117"/>
      <c r="I84" s="117"/>
      <c r="J84" s="117"/>
      <c r="K84" s="118"/>
      <c r="L84" s="26"/>
    </row>
    <row r="85" spans="1:12" s="29" customFormat="1" ht="13.2" x14ac:dyDescent="0.2">
      <c r="A85" s="26"/>
      <c r="B85" s="102"/>
      <c r="C85" s="103"/>
      <c r="D85" s="103"/>
      <c r="E85" s="103"/>
      <c r="F85" s="103"/>
      <c r="G85" s="103"/>
      <c r="H85" s="103"/>
      <c r="I85" s="103"/>
      <c r="J85" s="103"/>
      <c r="K85" s="104"/>
      <c r="L85" s="26"/>
    </row>
    <row r="86" spans="1:12" s="29" customFormat="1" ht="14.4" customHeight="1" x14ac:dyDescent="0.25">
      <c r="A86" s="26"/>
      <c r="B86" s="30" t="s">
        <v>67</v>
      </c>
      <c r="C86" s="101"/>
      <c r="D86" s="117"/>
      <c r="E86" s="117"/>
      <c r="F86" s="117"/>
      <c r="G86" s="117"/>
      <c r="H86" s="117"/>
      <c r="I86" s="117"/>
      <c r="J86" s="117"/>
      <c r="K86" s="118"/>
      <c r="L86" s="26"/>
    </row>
    <row r="87" spans="1:12" s="29" customFormat="1" ht="15" customHeight="1" thickBot="1" x14ac:dyDescent="0.3">
      <c r="A87" s="26"/>
      <c r="B87" s="31"/>
      <c r="C87" s="32"/>
      <c r="D87" s="119"/>
      <c r="E87" s="119"/>
      <c r="F87" s="119"/>
      <c r="G87" s="119"/>
      <c r="H87" s="119"/>
      <c r="I87" s="119"/>
      <c r="J87" s="119"/>
      <c r="K87" s="120"/>
      <c r="L87" s="26"/>
    </row>
    <row r="88" spans="1:12" s="33" customFormat="1" ht="14.4" thickBot="1" x14ac:dyDescent="0.35">
      <c r="B88" s="34"/>
    </row>
    <row r="89" spans="1:12" ht="28.2" customHeight="1" x14ac:dyDescent="0.3">
      <c r="B89" s="108" t="s">
        <v>83</v>
      </c>
      <c r="C89" s="109"/>
      <c r="D89" s="109"/>
      <c r="E89" s="109"/>
      <c r="F89" s="109"/>
      <c r="G89" s="109"/>
      <c r="H89" s="109"/>
      <c r="I89" s="109"/>
      <c r="J89" s="109"/>
      <c r="K89" s="110"/>
    </row>
    <row r="90" spans="1:12" ht="14.4" customHeight="1" x14ac:dyDescent="0.3">
      <c r="B90" s="111" t="s">
        <v>58</v>
      </c>
      <c r="C90" s="105"/>
      <c r="D90" s="105"/>
      <c r="E90" s="105"/>
      <c r="F90" s="105"/>
      <c r="G90" s="105"/>
      <c r="H90" s="105"/>
      <c r="I90" s="105"/>
      <c r="J90" s="105" t="s">
        <v>59</v>
      </c>
      <c r="K90" s="112"/>
    </row>
    <row r="91" spans="1:12" x14ac:dyDescent="0.3">
      <c r="B91" s="113"/>
      <c r="C91" s="106"/>
      <c r="D91" s="106"/>
      <c r="E91" s="106"/>
      <c r="F91" s="106"/>
      <c r="G91" s="106"/>
      <c r="H91" s="106"/>
      <c r="I91" s="106"/>
      <c r="J91" s="59">
        <v>0</v>
      </c>
      <c r="K91" s="60"/>
    </row>
    <row r="92" spans="1:12" s="5" customFormat="1" x14ac:dyDescent="0.3">
      <c r="A92" s="4"/>
      <c r="B92" s="113"/>
      <c r="C92" s="106"/>
      <c r="D92" s="106"/>
      <c r="E92" s="106"/>
      <c r="F92" s="106"/>
      <c r="G92" s="106"/>
      <c r="H92" s="106"/>
      <c r="I92" s="106"/>
      <c r="J92" s="59">
        <v>0</v>
      </c>
      <c r="K92" s="60"/>
      <c r="L92" s="4"/>
    </row>
    <row r="93" spans="1:12" s="5" customFormat="1" x14ac:dyDescent="0.3">
      <c r="A93" s="4"/>
      <c r="B93" s="113"/>
      <c r="C93" s="106"/>
      <c r="D93" s="106"/>
      <c r="E93" s="106"/>
      <c r="F93" s="106"/>
      <c r="G93" s="106"/>
      <c r="H93" s="106"/>
      <c r="I93" s="106"/>
      <c r="J93" s="59">
        <v>0</v>
      </c>
      <c r="K93" s="60"/>
      <c r="L93" s="4"/>
    </row>
    <row r="94" spans="1:12" s="5" customFormat="1" x14ac:dyDescent="0.3">
      <c r="A94" s="4"/>
      <c r="B94" s="114"/>
      <c r="C94" s="107"/>
      <c r="D94" s="107"/>
      <c r="E94" s="107"/>
      <c r="F94" s="107"/>
      <c r="G94" s="107"/>
      <c r="H94" s="107"/>
      <c r="I94" s="107"/>
      <c r="J94" s="59">
        <v>0</v>
      </c>
      <c r="K94" s="60"/>
      <c r="L94" s="4"/>
    </row>
    <row r="95" spans="1:12" s="5" customFormat="1" x14ac:dyDescent="0.3">
      <c r="A95" s="4"/>
      <c r="B95" s="114"/>
      <c r="C95" s="107"/>
      <c r="D95" s="107"/>
      <c r="E95" s="107"/>
      <c r="F95" s="107"/>
      <c r="G95" s="107"/>
      <c r="H95" s="107"/>
      <c r="I95" s="107"/>
      <c r="J95" s="59">
        <v>0</v>
      </c>
      <c r="K95" s="60"/>
      <c r="L95" s="4"/>
    </row>
    <row r="96" spans="1:12" s="5" customFormat="1" x14ac:dyDescent="0.3">
      <c r="A96" s="4"/>
      <c r="B96" s="114"/>
      <c r="C96" s="107"/>
      <c r="D96" s="107"/>
      <c r="E96" s="107"/>
      <c r="F96" s="107"/>
      <c r="G96" s="107"/>
      <c r="H96" s="107"/>
      <c r="I96" s="107"/>
      <c r="J96" s="59">
        <v>0</v>
      </c>
      <c r="K96" s="60"/>
      <c r="L96" s="4"/>
    </row>
    <row r="97" spans="1:12" s="5" customFormat="1" x14ac:dyDescent="0.3">
      <c r="A97" s="4"/>
      <c r="B97" s="114"/>
      <c r="C97" s="107"/>
      <c r="D97" s="107"/>
      <c r="E97" s="107"/>
      <c r="F97" s="107"/>
      <c r="G97" s="107"/>
      <c r="H97" s="107"/>
      <c r="I97" s="107"/>
      <c r="J97" s="59">
        <v>0</v>
      </c>
      <c r="K97" s="60"/>
      <c r="L97" s="4"/>
    </row>
    <row r="98" spans="1:12" s="5" customFormat="1" x14ac:dyDescent="0.3">
      <c r="A98" s="4"/>
      <c r="B98" s="114"/>
      <c r="C98" s="107"/>
      <c r="D98" s="107"/>
      <c r="E98" s="107"/>
      <c r="F98" s="107"/>
      <c r="G98" s="107"/>
      <c r="H98" s="107"/>
      <c r="I98" s="107"/>
      <c r="J98" s="59">
        <v>0</v>
      </c>
      <c r="K98" s="60"/>
      <c r="L98" s="4"/>
    </row>
    <row r="99" spans="1:12" s="5" customFormat="1" x14ac:dyDescent="0.3">
      <c r="A99" s="4"/>
      <c r="B99" s="114"/>
      <c r="C99" s="107"/>
      <c r="D99" s="107"/>
      <c r="E99" s="107"/>
      <c r="F99" s="107"/>
      <c r="G99" s="107"/>
      <c r="H99" s="107"/>
      <c r="I99" s="107"/>
      <c r="J99" s="59">
        <v>0</v>
      </c>
      <c r="K99" s="60"/>
      <c r="L99" s="4"/>
    </row>
    <row r="100" spans="1:12" s="5" customFormat="1" x14ac:dyDescent="0.3">
      <c r="A100" s="4"/>
      <c r="B100" s="114"/>
      <c r="C100" s="107"/>
      <c r="D100" s="107"/>
      <c r="E100" s="107"/>
      <c r="F100" s="107"/>
      <c r="G100" s="107"/>
      <c r="H100" s="107"/>
      <c r="I100" s="107"/>
      <c r="J100" s="59">
        <v>0</v>
      </c>
      <c r="K100" s="60"/>
      <c r="L100" s="4"/>
    </row>
    <row r="101" spans="1:12" s="5" customFormat="1" x14ac:dyDescent="0.3">
      <c r="A101" s="4"/>
      <c r="B101" s="114"/>
      <c r="C101" s="107"/>
      <c r="D101" s="107"/>
      <c r="E101" s="107"/>
      <c r="F101" s="107"/>
      <c r="G101" s="107"/>
      <c r="H101" s="107"/>
      <c r="I101" s="107"/>
      <c r="J101" s="59">
        <v>0</v>
      </c>
      <c r="K101" s="60"/>
      <c r="L101" s="4"/>
    </row>
    <row r="102" spans="1:12" s="5" customFormat="1" x14ac:dyDescent="0.3">
      <c r="A102" s="4"/>
      <c r="B102" s="114"/>
      <c r="C102" s="107"/>
      <c r="D102" s="107"/>
      <c r="E102" s="107"/>
      <c r="F102" s="107"/>
      <c r="G102" s="107"/>
      <c r="H102" s="107"/>
      <c r="I102" s="107"/>
      <c r="J102" s="59">
        <v>0</v>
      </c>
      <c r="K102" s="60"/>
      <c r="L102" s="4"/>
    </row>
    <row r="103" spans="1:12" s="5" customFormat="1" x14ac:dyDescent="0.3">
      <c r="A103" s="4"/>
      <c r="B103" s="114"/>
      <c r="C103" s="107"/>
      <c r="D103" s="107"/>
      <c r="E103" s="107"/>
      <c r="F103" s="107"/>
      <c r="G103" s="107"/>
      <c r="H103" s="107"/>
      <c r="I103" s="107"/>
      <c r="J103" s="59">
        <v>0</v>
      </c>
      <c r="K103" s="60"/>
      <c r="L103" s="4"/>
    </row>
    <row r="104" spans="1:12" s="5" customFormat="1" x14ac:dyDescent="0.3">
      <c r="A104" s="4"/>
      <c r="B104" s="114"/>
      <c r="C104" s="107"/>
      <c r="D104" s="107"/>
      <c r="E104" s="107"/>
      <c r="F104" s="107"/>
      <c r="G104" s="107"/>
      <c r="H104" s="107"/>
      <c r="I104" s="107"/>
      <c r="J104" s="59">
        <v>0</v>
      </c>
      <c r="K104" s="60"/>
      <c r="L104" s="4"/>
    </row>
    <row r="105" spans="1:12" s="37" customFormat="1" x14ac:dyDescent="0.3">
      <c r="A105" s="36"/>
      <c r="B105" s="114"/>
      <c r="C105" s="107"/>
      <c r="D105" s="107"/>
      <c r="E105" s="107"/>
      <c r="F105" s="107"/>
      <c r="G105" s="107"/>
      <c r="H105" s="107"/>
      <c r="I105" s="107"/>
      <c r="J105" s="59">
        <v>0</v>
      </c>
      <c r="K105" s="60"/>
      <c r="L105" s="36"/>
    </row>
    <row r="106" spans="1:12" x14ac:dyDescent="0.3">
      <c r="B106" s="114"/>
      <c r="C106" s="107"/>
      <c r="D106" s="107"/>
      <c r="E106" s="107"/>
      <c r="F106" s="107"/>
      <c r="G106" s="107"/>
      <c r="H106" s="107"/>
      <c r="I106" s="107"/>
      <c r="J106" s="59">
        <v>0</v>
      </c>
      <c r="K106" s="60"/>
    </row>
    <row r="107" spans="1:12" x14ac:dyDescent="0.3">
      <c r="B107" s="114"/>
      <c r="C107" s="107"/>
      <c r="D107" s="107"/>
      <c r="E107" s="107"/>
      <c r="F107" s="107"/>
      <c r="G107" s="107"/>
      <c r="H107" s="107"/>
      <c r="I107" s="107"/>
      <c r="J107" s="59">
        <v>0</v>
      </c>
      <c r="K107" s="60"/>
    </row>
    <row r="108" spans="1:12" x14ac:dyDescent="0.3">
      <c r="B108" s="114"/>
      <c r="C108" s="107"/>
      <c r="D108" s="107"/>
      <c r="E108" s="107"/>
      <c r="F108" s="107"/>
      <c r="G108" s="107"/>
      <c r="H108" s="107"/>
      <c r="I108" s="107"/>
      <c r="J108" s="59">
        <v>0</v>
      </c>
      <c r="K108" s="60"/>
    </row>
    <row r="109" spans="1:12" x14ac:dyDescent="0.3">
      <c r="B109" s="114"/>
      <c r="C109" s="107"/>
      <c r="D109" s="107"/>
      <c r="E109" s="107"/>
      <c r="F109" s="107"/>
      <c r="G109" s="107"/>
      <c r="H109" s="107"/>
      <c r="I109" s="107"/>
      <c r="J109" s="59">
        <v>0</v>
      </c>
      <c r="K109" s="60"/>
    </row>
    <row r="110" spans="1:12" x14ac:dyDescent="0.3">
      <c r="B110" s="114"/>
      <c r="C110" s="107"/>
      <c r="D110" s="107"/>
      <c r="E110" s="107"/>
      <c r="F110" s="107"/>
      <c r="G110" s="107"/>
      <c r="H110" s="107"/>
      <c r="I110" s="107"/>
      <c r="J110" s="59">
        <v>0</v>
      </c>
      <c r="K110" s="60"/>
    </row>
    <row r="111" spans="1:12" ht="15" customHeight="1" thickBot="1" x14ac:dyDescent="0.35">
      <c r="B111" s="115"/>
      <c r="C111" s="116"/>
      <c r="D111" s="116"/>
      <c r="E111" s="116"/>
      <c r="F111" s="116"/>
      <c r="G111" s="116"/>
      <c r="H111" s="116"/>
      <c r="I111" s="116"/>
      <c r="J111" s="61">
        <v>0</v>
      </c>
      <c r="K111" s="62"/>
    </row>
    <row r="112" spans="1:12" s="10" customFormat="1" ht="14.4" x14ac:dyDescent="0.25">
      <c r="B112" s="20"/>
      <c r="C112" s="124"/>
      <c r="D112" s="124"/>
      <c r="E112" s="125"/>
      <c r="F112" s="125"/>
      <c r="G112" s="126"/>
      <c r="H112" s="1"/>
      <c r="L112" s="26"/>
    </row>
    <row r="113" spans="1:12" s="15" customFormat="1" ht="14.4" hidden="1" x14ac:dyDescent="0.25">
      <c r="A113" s="10"/>
      <c r="B113" s="42"/>
      <c r="C113" s="43"/>
      <c r="D113" s="43"/>
      <c r="E113" s="45"/>
      <c r="F113" s="45"/>
      <c r="G113" s="46"/>
      <c r="H113" s="44"/>
      <c r="I113" s="10"/>
      <c r="L113" s="26"/>
    </row>
    <row r="114" spans="1:12" hidden="1" x14ac:dyDescent="0.3">
      <c r="B114" s="35"/>
    </row>
  </sheetData>
  <sheetProtection algorithmName="SHA-512" hashValue="NAKM/C2sQM+PsQThV7JQJ1rAdcs4JiogOlxJyRMbL/NUYU120N+2QV6NyyZWlM3ymv88o6dkmMgNiW4Lpviakw==" saltValue="2jWkDBQpsUNHJuL/ZJw9jA==" spinCount="100000" sheet="1" objects="1" scenarios="1"/>
  <mergeCells count="123">
    <mergeCell ref="B109:I109"/>
    <mergeCell ref="B110:I110"/>
    <mergeCell ref="B111:I111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B90:I90"/>
    <mergeCell ref="B91:I91"/>
    <mergeCell ref="B92:I92"/>
    <mergeCell ref="B93:I93"/>
    <mergeCell ref="B94:I94"/>
    <mergeCell ref="B95:I95"/>
    <mergeCell ref="B96:I96"/>
    <mergeCell ref="B97:I97"/>
    <mergeCell ref="B98:I98"/>
    <mergeCell ref="B99:I99"/>
    <mergeCell ref="B100:I100"/>
    <mergeCell ref="B101:I101"/>
    <mergeCell ref="B102:I102"/>
    <mergeCell ref="B103:I103"/>
    <mergeCell ref="B104:I104"/>
    <mergeCell ref="B105:I105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D76:K76"/>
    <mergeCell ref="D78:K78"/>
    <mergeCell ref="D80:K80"/>
    <mergeCell ref="D82:K82"/>
    <mergeCell ref="D84:K84"/>
    <mergeCell ref="D86:K87"/>
    <mergeCell ref="B77:K77"/>
    <mergeCell ref="B79:K79"/>
    <mergeCell ref="B81:K81"/>
    <mergeCell ref="B83:K83"/>
    <mergeCell ref="B85:K85"/>
    <mergeCell ref="B89:K89"/>
    <mergeCell ref="J90:K90"/>
    <mergeCell ref="J91:K91"/>
    <mergeCell ref="J92:K92"/>
    <mergeCell ref="J93:K93"/>
    <mergeCell ref="J94:K94"/>
    <mergeCell ref="B106:I106"/>
    <mergeCell ref="B107:I107"/>
    <mergeCell ref="B108:I108"/>
    <mergeCell ref="D32:H32"/>
    <mergeCell ref="D33:H33"/>
    <mergeCell ref="D34:H34"/>
    <mergeCell ref="D69:H69"/>
    <mergeCell ref="D70:H70"/>
    <mergeCell ref="D71:H71"/>
    <mergeCell ref="D72:H72"/>
    <mergeCell ref="B74:J74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C11:H11"/>
    <mergeCell ref="C12:H12"/>
    <mergeCell ref="C13:H13"/>
    <mergeCell ref="C14:H14"/>
    <mergeCell ref="C15:H15"/>
    <mergeCell ref="C16:H16"/>
    <mergeCell ref="C17:H17"/>
    <mergeCell ref="C18:H18"/>
    <mergeCell ref="D20:H20"/>
    <mergeCell ref="C8:H8"/>
    <mergeCell ref="C9:H9"/>
    <mergeCell ref="B3:K3"/>
    <mergeCell ref="B4:K4"/>
    <mergeCell ref="B5:K5"/>
    <mergeCell ref="B6:K6"/>
    <mergeCell ref="B1:K2"/>
    <mergeCell ref="C46:D46"/>
    <mergeCell ref="D21:H21"/>
    <mergeCell ref="D22:H22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67:D67"/>
    <mergeCell ref="E36:J36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</mergeCells>
  <phoneticPr fontId="2" type="noConversion"/>
  <pageMargins left="0.7" right="0.7" top="0.75" bottom="0.75" header="0.3" footer="0.3"/>
  <pageSetup orientation="portrait" r:id="rId1"/>
  <ignoredErrors>
    <ignoredError sqref="K39:K57 K59:K6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_dlc_DocId xmlns="558c601a-c172-4142-980b-33deeaa1e95d">RCUS45HN67DU-974321440-301158</_dlc_DocId>
    <_dlc_DocIdUrl xmlns="558c601a-c172-4142-980b-33deeaa1e95d">
      <Url>https://sscons.sharepoint.com/sites/ORG-IC/_layouts/15/DocIdRedir.aspx?ID=RCUS45HN67DU-974321440-301158</Url>
      <Description>RCUS45HN67DU-974321440-301158</Description>
    </_dlc_DocIdUrl>
    <SharedWithUsers xmlns="558c601a-c172-4142-980b-33deeaa1e95d">
      <UserInfo>
        <DisplayName>Kramer, MJ. (Marijke)</DisplayName>
        <AccountId>101</AccountId>
        <AccountType/>
      </UserInfo>
    </SharedWithUsers>
    <_dlc_DocIdPersistId xmlns="558c601a-c172-4142-980b-33deeaa1e95d">false</_dlc_DocIdPersistId>
    <CATSCM xmlns="128ee3f7-829e-4555-9a1a-4c53ac6fd304" xsi:nil="true"/>
    <TaxCatchAll xmlns="558c601a-c172-4142-980b-33deeaa1e9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A336AA9-ACDE-4B9D-A807-5C02F683F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7CB23C-3649-4363-BAE7-C529DDC13EAD}">
  <ds:schemaRefs>
    <ds:schemaRef ds:uri="http://purl.org/dc/elements/1.1/"/>
    <ds:schemaRef ds:uri="http://schemas.microsoft.com/office/2006/metadata/properties"/>
    <ds:schemaRef ds:uri="c81dee69-faa4-4e8e-8ddc-1c00875b59f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5ad1dc8-1cef-4979-927e-f2a489ab83fa"/>
    <ds:schemaRef ds:uri="http://www.w3.org/XML/1998/namespace"/>
    <ds:schemaRef ds:uri="128ee3f7-829e-4555-9a1a-4c53ac6fd304"/>
    <ds:schemaRef ds:uri="558c601a-c172-4142-980b-33deeaa1e95d"/>
  </ds:schemaRefs>
</ds:datastoreItem>
</file>

<file path=customXml/itemProps3.xml><?xml version="1.0" encoding="utf-8"?>
<ds:datastoreItem xmlns:ds="http://schemas.openxmlformats.org/officeDocument/2006/customXml" ds:itemID="{C1549A64-7481-498D-9777-D0E21ED4E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C56DC8E-646B-4DE4-9967-DDFF05F9D8A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Catalogusprijzen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Ideler</dc:creator>
  <cp:keywords/>
  <dc:description/>
  <cp:lastModifiedBy>Alicia Weenink</cp:lastModifiedBy>
  <cp:revision/>
  <cp:lastPrinted>2024-07-09T10:37:05Z</cp:lastPrinted>
  <dcterms:created xsi:type="dcterms:W3CDTF">2023-03-21T11:41:32Z</dcterms:created>
  <dcterms:modified xsi:type="dcterms:W3CDTF">2024-07-12T15:01:41Z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gdee63a8b651439cb8bd2cdd061035cb">
    <vt:lpwstr>Inkoop product, dienst of werk meervoudig of europees|ed650eb0-8428-44f1-999f-06d2e50b19ce</vt:lpwstr>
  </property>
  <property fmtid="{D5CDD505-2E9C-101B-9397-08002B2CF9AE}" pid="4" name="TaxCatchAll">
    <vt:lpwstr>5;#Inkoop product, dienst of werk meervoudig of europees|ed650eb0-8428-44f1-999f-06d2e50b19ce;#1;#Provinciale organisatie en bedrijfsvoering|1f0dd836-1af9-4fad-9fce-f77d158ac109</vt:lpwstr>
  </property>
  <property fmtid="{D5CDD505-2E9C-101B-9397-08002B2CF9AE}" pid="5" name="i3a97997f2484179be2952c5602acc27">
    <vt:lpwstr/>
  </property>
  <property fmtid="{D5CDD505-2E9C-101B-9397-08002B2CF9AE}" pid="6" name="MediaServiceImageTags">
    <vt:lpwstr/>
  </property>
  <property fmtid="{D5CDD505-2E9C-101B-9397-08002B2CF9AE}" pid="7" name="Hotspot">
    <vt:lpwstr/>
  </property>
  <property fmtid="{D5CDD505-2E9C-101B-9397-08002B2CF9AE}" pid="8" name="Taakveld">
    <vt:lpwstr>1;#Provinciale organisatie en bedrijfsvoering|1f0dd836-1af9-4fad-9fce-f77d158ac109</vt:lpwstr>
  </property>
  <property fmtid="{D5CDD505-2E9C-101B-9397-08002B2CF9AE}" pid="9" name="k32e6a7ee04e43f8a3617bf28f65785e">
    <vt:lpwstr/>
  </property>
  <property fmtid="{D5CDD505-2E9C-101B-9397-08002B2CF9AE}" pid="10" name="Proces">
    <vt:lpwstr>5;#Inkoop product, dienst of werk meervoudig of europees|ed650eb0-8428-44f1-999f-06d2e50b19ce</vt:lpwstr>
  </property>
  <property fmtid="{D5CDD505-2E9C-101B-9397-08002B2CF9AE}" pid="11" name="Secretariaat">
    <vt:lpwstr/>
  </property>
  <property fmtid="{D5CDD505-2E9C-101B-9397-08002B2CF9AE}" pid="12" name="b7d5404cb2a5404d83710578ba68e687">
    <vt:lpwstr/>
  </property>
  <property fmtid="{D5CDD505-2E9C-101B-9397-08002B2CF9AE}" pid="13" name="Jaar">
    <vt:lpwstr/>
  </property>
  <property fmtid="{D5CDD505-2E9C-101B-9397-08002B2CF9AE}" pid="14" name="hc177bb5d1a84cadb04e5c71ff211ad4">
    <vt:lpwstr>Provinciale organisatie en bedrijfsvoering|1f0dd836-1af9-4fad-9fce-f77d158ac109</vt:lpwstr>
  </property>
  <property fmtid="{D5CDD505-2E9C-101B-9397-08002B2CF9AE}" pid="15" name="_dlc_DocIdItemGuid">
    <vt:lpwstr>1afa7dd7-bb75-421a-956e-9ab0e10968e9</vt:lpwstr>
  </property>
  <property fmtid="{D5CDD505-2E9C-101B-9397-08002B2CF9AE}" pid="16" name="MSIP_Label_1f7c1374-3856-4efe-8a20-c736d592c69d_Enabled">
    <vt:lpwstr>True</vt:lpwstr>
  </property>
  <property fmtid="{D5CDD505-2E9C-101B-9397-08002B2CF9AE}" pid="17" name="MSIP_Label_1f7c1374-3856-4efe-8a20-c736d592c69d_SiteId">
    <vt:lpwstr>198fc6c4-dbc7-4471-82ef-764d9e62caf1</vt:lpwstr>
  </property>
  <property fmtid="{D5CDD505-2E9C-101B-9397-08002B2CF9AE}" pid="18" name="MSIP_Label_1f7c1374-3856-4efe-8a20-c736d592c69d_SetDate">
    <vt:lpwstr>2023-06-20T14:22:16Z</vt:lpwstr>
  </property>
  <property fmtid="{D5CDD505-2E9C-101B-9397-08002B2CF9AE}" pid="19" name="MSIP_Label_1f7c1374-3856-4efe-8a20-c736d592c69d_Name">
    <vt:lpwstr>Intern</vt:lpwstr>
  </property>
  <property fmtid="{D5CDD505-2E9C-101B-9397-08002B2CF9AE}" pid="20" name="MSIP_Label_1f7c1374-3856-4efe-8a20-c736d592c69d_ActionId">
    <vt:lpwstr>1bbc8cf5-218d-4423-bf26-5afd9855d6b4</vt:lpwstr>
  </property>
  <property fmtid="{D5CDD505-2E9C-101B-9397-08002B2CF9AE}" pid="21" name="MSIP_Label_1f7c1374-3856-4efe-8a20-c736d592c69d_Removed">
    <vt:lpwstr>False</vt:lpwstr>
  </property>
  <property fmtid="{D5CDD505-2E9C-101B-9397-08002B2CF9AE}" pid="22" name="MSIP_Label_1f7c1374-3856-4efe-8a20-c736d592c69d_Extended_MSFT_Method">
    <vt:lpwstr>Standard</vt:lpwstr>
  </property>
  <property fmtid="{D5CDD505-2E9C-101B-9397-08002B2CF9AE}" pid="23" name="Sensitivity">
    <vt:lpwstr>Intern</vt:lpwstr>
  </property>
  <property fmtid="{D5CDD505-2E9C-101B-9397-08002B2CF9AE}" pid="24" name="BeperkingOpenbaarheid">
    <vt:bool>false</vt:bool>
  </property>
  <property fmtid="{D5CDD505-2E9C-101B-9397-08002B2CF9AE}" pid="25" name="DocumentSetDescription">
    <vt:lpwstr/>
  </property>
  <property fmtid="{D5CDD505-2E9C-101B-9397-08002B2CF9AE}" pid="26" name="AfzenderOntvanger">
    <vt:lpwstr/>
  </property>
  <property fmtid="{D5CDD505-2E9C-101B-9397-08002B2CF9AE}" pid="27" name="xd_ProgID">
    <vt:lpwstr/>
  </property>
  <property fmtid="{D5CDD505-2E9C-101B-9397-08002B2CF9AE}" pid="28" name="Gerelateerd document">
    <vt:lpwstr/>
  </property>
  <property fmtid="{D5CDD505-2E9C-101B-9397-08002B2CF9AE}" pid="29" name="AdresBetrokkene">
    <vt:lpwstr/>
  </property>
  <property fmtid="{D5CDD505-2E9C-101B-9397-08002B2CF9AE}" pid="30" name="ScanUser">
    <vt:lpwstr/>
  </property>
  <property fmtid="{D5CDD505-2E9C-101B-9397-08002B2CF9AE}" pid="31" name="ComplianceAssetId">
    <vt:lpwstr/>
  </property>
  <property fmtid="{D5CDD505-2E9C-101B-9397-08002B2CF9AE}" pid="32" name="TemplateUrl">
    <vt:lpwstr/>
  </property>
  <property fmtid="{D5CDD505-2E9C-101B-9397-08002B2CF9AE}" pid="33" name="Referentiekenmerk">
    <vt:lpwstr/>
  </property>
  <property fmtid="{D5CDD505-2E9C-101B-9397-08002B2CF9AE}" pid="34" name="Locatie van object">
    <vt:lpwstr/>
  </property>
  <property fmtid="{D5CDD505-2E9C-101B-9397-08002B2CF9AE}" pid="35" name="_ExtendedDescription">
    <vt:lpwstr/>
  </property>
  <property fmtid="{D5CDD505-2E9C-101B-9397-08002B2CF9AE}" pid="36" name="Aantekeningsnummer">
    <vt:lpwstr/>
  </property>
  <property fmtid="{D5CDD505-2E9C-101B-9397-08002B2CF9AE}" pid="37" name="Start Werkstroom">
    <vt:lpwstr/>
  </property>
  <property fmtid="{D5CDD505-2E9C-101B-9397-08002B2CF9AE}" pid="38" name="xd_Signature">
    <vt:bool>false</vt:bool>
  </property>
  <property fmtid="{D5CDD505-2E9C-101B-9397-08002B2CF9AE}" pid="39" name="Richting">
    <vt:lpwstr/>
  </property>
  <property fmtid="{D5CDD505-2E9C-101B-9397-08002B2CF9AE}" pid="40" name="PostOpmerkingen">
    <vt:lpwstr/>
  </property>
  <property fmtid="{D5CDD505-2E9C-101B-9397-08002B2CF9AE}" pid="41" name="ControlePost">
    <vt:bool>false</vt:bool>
  </property>
  <property fmtid="{D5CDD505-2E9C-101B-9397-08002B2CF9AE}" pid="42" name="Behandelaars">
    <vt:lpwstr/>
  </property>
  <property fmtid="{D5CDD505-2E9C-101B-9397-08002B2CF9AE}" pid="43" name="Oorsprong">
    <vt:lpwstr/>
  </property>
  <property fmtid="{D5CDD505-2E9C-101B-9397-08002B2CF9AE}" pid="44" name="TriggerFlowInfo">
    <vt:lpwstr/>
  </property>
  <property fmtid="{D5CDD505-2E9C-101B-9397-08002B2CF9AE}" pid="45" name="ScanBatchID">
    <vt:lpwstr/>
  </property>
</Properties>
</file>