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helmond.sharepoint.com/sites/INT-AanbestedingERDverantwoordelijkheid/Shared Documents/General/2. Aanbestedingsfase/0. conceptmateriaal/"/>
    </mc:Choice>
  </mc:AlternateContent>
  <xr:revisionPtr revIDLastSave="226" documentId="13_ncr:1_{B515323D-BCAC-4966-8403-0E9B2F588240}" xr6:coauthVersionLast="47" xr6:coauthVersionMax="47" xr10:uidLastSave="{D7A354FE-1091-4462-9324-485B2059F513}"/>
  <bookViews>
    <workbookView xWindow="-28920" yWindow="-120" windowWidth="29040" windowHeight="17640" xr2:uid="{DBF22DF6-F061-4F4C-AB0B-6AD346405474}"/>
  </bookViews>
  <sheets>
    <sheet name="Invulformulier" sheetId="4" r:id="rId1"/>
    <sheet name="rekenvoorbeel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24" i="4"/>
  <c r="B24" i="4"/>
  <c r="E24" i="2"/>
  <c r="B24" i="2"/>
  <c r="D23" i="4"/>
  <c r="D22" i="4"/>
  <c r="D21" i="4"/>
  <c r="D20" i="4"/>
  <c r="D19" i="4"/>
  <c r="D18" i="4"/>
  <c r="D17" i="4"/>
  <c r="D16" i="4"/>
  <c r="D13" i="4"/>
  <c r="D12" i="4"/>
  <c r="D11" i="4"/>
  <c r="D8" i="4"/>
  <c r="D7" i="4"/>
  <c r="D6" i="4"/>
  <c r="D19" i="2"/>
  <c r="D23" i="2"/>
  <c r="D22" i="2"/>
  <c r="D21" i="2"/>
  <c r="D20" i="2"/>
  <c r="D18" i="2"/>
  <c r="D17" i="2"/>
  <c r="D16" i="2"/>
  <c r="D13" i="2"/>
  <c r="D12" i="2"/>
  <c r="D11" i="2"/>
  <c r="D8" i="2"/>
  <c r="D7" i="2"/>
</calcChain>
</file>

<file path=xl/sharedStrings.xml><?xml version="1.0" encoding="utf-8"?>
<sst xmlns="http://schemas.openxmlformats.org/spreadsheetml/2006/main" count="72" uniqueCount="31">
  <si>
    <t>Bijlage 3 Prijzenblad EA Bureaus t.b.v. de uitvoering van Eigen Risicodragerschap voor WW/BW/ZW/WGA</t>
  </si>
  <si>
    <t>Onderdeel scope</t>
  </si>
  <si>
    <t>Prijs (invullen door inschrijver)</t>
  </si>
  <si>
    <t>Fictieve aantallen per jaar</t>
  </si>
  <si>
    <t>Totaal</t>
  </si>
  <si>
    <t>WW/BW</t>
  </si>
  <si>
    <t>Eenmalig aanlsuitbedrag</t>
  </si>
  <si>
    <t>Vaste aanneemsom per jaar</t>
  </si>
  <si>
    <t>Prijs per gemelde WW/BW-dossier</t>
  </si>
  <si>
    <t>ZW</t>
  </si>
  <si>
    <t>Vast bedrag per ziek-uit-dienst melding</t>
  </si>
  <si>
    <t xml:space="preserve">WGA </t>
  </si>
  <si>
    <t>Eenmalig aansluitbedrag</t>
  </si>
  <si>
    <t>Vast bedrag per WGA-dossier</t>
  </si>
  <si>
    <t>Indien dit een all in tarief is hoeft u kolommen 20tm 23 niet in te vullen.</t>
  </si>
  <si>
    <t>Indien afwijkend: Fixed fee per over te nemen dossier</t>
  </si>
  <si>
    <t>Uurtarief bedrijfsarts</t>
  </si>
  <si>
    <t>Uurtarief herbeoordeling</t>
  </si>
  <si>
    <t>All-in tarief behandelen bezwaar pro-forma</t>
  </si>
  <si>
    <t>All-in tarief behandelen bezwaar gegrond</t>
  </si>
  <si>
    <t>Totaal (fictieve inschrijfprijs)</t>
  </si>
  <si>
    <t>Benutten SV-regelingen</t>
  </si>
  <si>
    <t>Succesfee</t>
  </si>
  <si>
    <t>In te vullen door inschrijver</t>
  </si>
  <si>
    <t>Opotioneel vullen door inschrijver</t>
  </si>
  <si>
    <t>Ondertekening</t>
  </si>
  <si>
    <t>Naam</t>
  </si>
  <si>
    <t>Datum en plaats</t>
  </si>
  <si>
    <t>Functie</t>
  </si>
  <si>
    <t>Onderneming en adres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</si>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</sst>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_ ;_ [$€-413]\ * \-#,##0.00_ ;_ [$€-413]\ * &quot;-&quot;??_ ;_ @_ "/>
    <numFmt numFmtId="165" formatCode="[$€-413]\ #,##0.00;[$€-413]\ \-#,##0.00"/>
  </numFmts>
  <fonts count="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4" borderId="0" xfId="0" applyFill="1" applyAlignment="1">
      <alignment horizontal="left" vertical="top" wrapText="1"/>
    </xf>
    <xf numFmtId="164" fontId="0" fillId="4" borderId="1" xfId="0" applyNumberFormat="1" applyFill="1" applyBorder="1"/>
    <xf numFmtId="0" fontId="0" fillId="2" borderId="0" xfId="0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3" fillId="5" borderId="5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1" xfId="0" applyNumberFormat="1" applyFont="1" applyFill="1" applyBorder="1"/>
    <xf numFmtId="14" fontId="5" fillId="2" borderId="0" xfId="0" applyNumberFormat="1" applyFont="1" applyFill="1" applyAlignment="1">
      <alignment horizontal="left" vertical="top"/>
    </xf>
    <xf numFmtId="0" fontId="6" fillId="3" borderId="1" xfId="0" applyFont="1" applyFill="1" applyBorder="1"/>
    <xf numFmtId="0" fontId="6" fillId="3" borderId="3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164" fontId="0" fillId="7" borderId="1" xfId="0" applyNumberFormat="1" applyFill="1" applyBorder="1"/>
    <xf numFmtId="164" fontId="6" fillId="7" borderId="1" xfId="0" applyNumberFormat="1" applyFont="1" applyFill="1" applyBorder="1"/>
    <xf numFmtId="0" fontId="0" fillId="7" borderId="0" xfId="0" applyFill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64" fontId="0" fillId="3" borderId="2" xfId="0" applyNumberFormat="1" applyFill="1" applyBorder="1"/>
    <xf numFmtId="0" fontId="7" fillId="8" borderId="5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left" vertical="top" wrapText="1"/>
    </xf>
    <xf numFmtId="165" fontId="0" fillId="3" borderId="2" xfId="0" applyNumberFormat="1" applyFill="1" applyBorder="1" applyAlignment="1">
      <alignment horizontal="right"/>
    </xf>
    <xf numFmtId="165" fontId="0" fillId="3" borderId="3" xfId="0" applyNumberFormat="1" applyFill="1" applyBorder="1" applyAlignment="1">
      <alignment horizontal="right"/>
    </xf>
    <xf numFmtId="165" fontId="0" fillId="3" borderId="4" xfId="0" applyNumberFormat="1" applyFill="1" applyBorder="1" applyAlignment="1">
      <alignment horizontal="right"/>
    </xf>
    <xf numFmtId="0" fontId="3" fillId="6" borderId="9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3" fillId="6" borderId="12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3" fillId="6" borderId="13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top" wrapText="1"/>
    </xf>
    <xf numFmtId="0" fontId="3" fillId="6" borderId="17" xfId="0" applyFont="1" applyFill="1" applyBorder="1" applyAlignment="1">
      <alignment horizontal="center" vertical="top" wrapText="1"/>
    </xf>
    <xf numFmtId="0" fontId="3" fillId="6" borderId="0" xfId="0" applyFont="1" applyFill="1" applyAlignment="1">
      <alignment horizontal="center" vertical="top" wrapText="1"/>
    </xf>
    <xf numFmtId="0" fontId="3" fillId="6" borderId="18" xfId="0" applyFont="1" applyFill="1" applyBorder="1" applyAlignment="1">
      <alignment horizontal="center" vertical="top" wrapText="1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CCFF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92AEB-6748-4756-A957-5816F12B3D69}">
  <dimension ref="A1:BK151"/>
  <sheetViews>
    <sheetView tabSelected="1" workbookViewId="0">
      <selection activeCell="E24" sqref="E24"/>
    </sheetView>
  </sheetViews>
  <sheetFormatPr defaultColWidth="8.85546875" defaultRowHeight="12.6"/>
  <cols>
    <col min="1" max="1" width="38.85546875" style="7" customWidth="1"/>
    <col min="2" max="2" width="29.42578125" style="7" customWidth="1"/>
    <col min="3" max="3" width="23.5703125" style="18" bestFit="1" customWidth="1"/>
    <col min="4" max="4" width="17.28515625" style="7" customWidth="1"/>
    <col min="5" max="5" width="64.5703125" style="7" bestFit="1" customWidth="1"/>
    <col min="6" max="6" width="17.5703125" style="3" customWidth="1"/>
    <col min="7" max="7" width="22.7109375" style="3" customWidth="1"/>
    <col min="8" max="9" width="8.85546875" style="3"/>
    <col min="10" max="10" width="17.5703125" style="3" customWidth="1"/>
    <col min="11" max="11" width="51.85546875" style="3" customWidth="1"/>
    <col min="12" max="43" width="8.85546875" style="3"/>
    <col min="44" max="63" width="8.85546875" style="6"/>
    <col min="64" max="16384" width="8.85546875" style="7"/>
  </cols>
  <sheetData>
    <row r="1" spans="1:63" s="5" customFormat="1" ht="21">
      <c r="A1" s="1" t="s">
        <v>0</v>
      </c>
      <c r="B1" s="2"/>
      <c r="C1" s="1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2"/>
      <c r="AP1" s="2"/>
      <c r="AQ1" s="2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1" customFormat="1" ht="27" customHeight="1">
      <c r="A2" s="29"/>
      <c r="C2" s="15"/>
    </row>
    <row r="3" spans="1:63" s="5" customFormat="1" ht="14.45" customHeight="1">
      <c r="A3" s="9" t="s">
        <v>1</v>
      </c>
      <c r="B3" s="9" t="s">
        <v>2</v>
      </c>
      <c r="C3" s="16" t="s">
        <v>3</v>
      </c>
      <c r="D3" s="9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2"/>
      <c r="AO3" s="2"/>
      <c r="AP3" s="2"/>
      <c r="AQ3" s="2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</row>
    <row r="4" spans="1:63" s="5" customFormat="1" ht="14.45" customHeight="1">
      <c r="A4" s="9"/>
      <c r="B4" s="9"/>
      <c r="C4" s="16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2"/>
      <c r="AO4" s="2"/>
      <c r="AP4" s="2"/>
      <c r="AQ4" s="2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</row>
    <row r="5" spans="1:63" ht="14.45">
      <c r="A5" s="9" t="s">
        <v>5</v>
      </c>
      <c r="B5" s="10"/>
      <c r="C5" s="10"/>
      <c r="D5" s="10"/>
      <c r="E5" s="3"/>
    </row>
    <row r="6" spans="1:63">
      <c r="A6" s="37" t="s">
        <v>6</v>
      </c>
      <c r="B6" s="13">
        <v>0</v>
      </c>
      <c r="C6" s="19">
        <v>1</v>
      </c>
      <c r="D6" s="11">
        <f>B6*C6</f>
        <v>0</v>
      </c>
      <c r="E6" s="3"/>
    </row>
    <row r="7" spans="1:63" customFormat="1">
      <c r="A7" s="10" t="s">
        <v>7</v>
      </c>
      <c r="B7" s="13">
        <v>0</v>
      </c>
      <c r="C7" s="19">
        <v>1</v>
      </c>
      <c r="D7" s="11">
        <f>B7*C7</f>
        <v>0</v>
      </c>
      <c r="E7" s="3"/>
      <c r="F7" s="3"/>
      <c r="G7" s="3"/>
      <c r="H7" s="3"/>
      <c r="I7" s="3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63" customFormat="1">
      <c r="A8" s="10" t="s">
        <v>8</v>
      </c>
      <c r="B8" s="13">
        <v>0</v>
      </c>
      <c r="C8" s="19">
        <v>3</v>
      </c>
      <c r="D8" s="11">
        <f>B8*C8</f>
        <v>0</v>
      </c>
      <c r="E8" s="3"/>
      <c r="F8" s="3"/>
      <c r="G8" s="3"/>
      <c r="H8" s="3"/>
      <c r="I8" s="3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63" customFormat="1">
      <c r="A9" s="10"/>
      <c r="B9" s="10"/>
      <c r="C9" s="19"/>
      <c r="D9" s="10"/>
      <c r="E9" s="3"/>
      <c r="F9" s="3"/>
      <c r="G9" s="3"/>
      <c r="H9" s="3"/>
      <c r="I9" s="3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63" s="3" customFormat="1" ht="14.45">
      <c r="A10" s="9" t="s">
        <v>9</v>
      </c>
      <c r="B10" s="10"/>
      <c r="C10" s="19"/>
      <c r="D10" s="10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s="3" customFormat="1">
      <c r="A11" s="37" t="s">
        <v>6</v>
      </c>
      <c r="B11" s="13">
        <v>0</v>
      </c>
      <c r="C11" s="19">
        <v>1</v>
      </c>
      <c r="D11" s="11">
        <f>B11*C11</f>
        <v>0</v>
      </c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s="3" customFormat="1">
      <c r="A12" s="10" t="s">
        <v>7</v>
      </c>
      <c r="B12" s="13">
        <v>0</v>
      </c>
      <c r="C12" s="19">
        <v>1</v>
      </c>
      <c r="D12" s="11">
        <f>B12*C12</f>
        <v>0</v>
      </c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1:63" s="3" customFormat="1">
      <c r="A13" s="10" t="s">
        <v>10</v>
      </c>
      <c r="B13" s="13">
        <v>0</v>
      </c>
      <c r="C13" s="19">
        <v>4</v>
      </c>
      <c r="D13" s="11">
        <f>B13*C13</f>
        <v>0</v>
      </c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63" s="3" customFormat="1">
      <c r="A14" s="10"/>
      <c r="B14" s="10"/>
      <c r="C14" s="19"/>
      <c r="D14" s="10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</row>
    <row r="15" spans="1:63" s="3" customFormat="1" ht="14.45">
      <c r="A15" s="9" t="s">
        <v>11</v>
      </c>
      <c r="B15" s="10"/>
      <c r="C15" s="19"/>
      <c r="D15" s="10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s="3" customFormat="1">
      <c r="A16" s="37" t="s">
        <v>12</v>
      </c>
      <c r="B16" s="13">
        <v>0</v>
      </c>
      <c r="C16" s="19">
        <v>1</v>
      </c>
      <c r="D16" s="11">
        <f t="shared" ref="D16:D23" si="0">B16*C16</f>
        <v>0</v>
      </c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3" s="3" customFormat="1" ht="12.95" thickBot="1">
      <c r="A17" s="10" t="s">
        <v>7</v>
      </c>
      <c r="B17" s="13">
        <v>0</v>
      </c>
      <c r="C17" s="19">
        <v>1</v>
      </c>
      <c r="D17" s="11">
        <f t="shared" si="0"/>
        <v>0</v>
      </c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3" s="3" customFormat="1" ht="13.5" thickBot="1">
      <c r="A18" s="10" t="s">
        <v>13</v>
      </c>
      <c r="B18" s="13">
        <v>0</v>
      </c>
      <c r="C18" s="19">
        <v>3</v>
      </c>
      <c r="D18" s="42">
        <f t="shared" si="0"/>
        <v>0</v>
      </c>
      <c r="E18" s="43" t="s">
        <v>14</v>
      </c>
      <c r="F18" s="44"/>
      <c r="G18" s="45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s="3" customFormat="1">
      <c r="A19" s="30" t="s">
        <v>15</v>
      </c>
      <c r="B19" s="13">
        <v>0</v>
      </c>
      <c r="C19" s="31">
        <v>6</v>
      </c>
      <c r="D19" s="11">
        <f t="shared" si="0"/>
        <v>0</v>
      </c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3" s="3" customFormat="1">
      <c r="A20" s="10" t="s">
        <v>16</v>
      </c>
      <c r="B20" s="38">
        <v>0</v>
      </c>
      <c r="C20" s="19">
        <v>20</v>
      </c>
      <c r="D20" s="11">
        <f t="shared" si="0"/>
        <v>0</v>
      </c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1:63" s="3" customFormat="1">
      <c r="A21" s="10" t="s">
        <v>17</v>
      </c>
      <c r="B21" s="38">
        <v>0</v>
      </c>
      <c r="C21" s="19">
        <v>20</v>
      </c>
      <c r="D21" s="11">
        <f t="shared" si="0"/>
        <v>0</v>
      </c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1:63" s="3" customFormat="1">
      <c r="A22" s="10" t="s">
        <v>18</v>
      </c>
      <c r="B22" s="38">
        <v>0</v>
      </c>
      <c r="C22" s="19">
        <v>1</v>
      </c>
      <c r="D22" s="11">
        <f t="shared" si="0"/>
        <v>0</v>
      </c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1:63" s="3" customFormat="1">
      <c r="A23" s="10" t="s">
        <v>19</v>
      </c>
      <c r="B23" s="38">
        <v>0</v>
      </c>
      <c r="C23" s="19">
        <v>2</v>
      </c>
      <c r="D23" s="11">
        <f t="shared" si="0"/>
        <v>0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</row>
    <row r="24" spans="1:63" ht="14.45">
      <c r="A24" s="9" t="s">
        <v>20</v>
      </c>
      <c r="B24" s="46">
        <f>SUM(D7+D8+D12+D13+D17+D18+D19+D20+D21+D22+D23)</f>
        <v>0</v>
      </c>
      <c r="C24" s="47"/>
      <c r="D24" s="48"/>
      <c r="E24" s="41">
        <f>B24*4+D6+D11+D16</f>
        <v>0</v>
      </c>
    </row>
    <row r="25" spans="1:63" s="3" customFormat="1">
      <c r="A25" s="27"/>
      <c r="B25" s="28"/>
      <c r="C25" s="26"/>
      <c r="D25" s="28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</row>
    <row r="26" spans="1:63" s="5" customFormat="1" ht="14.45" customHeight="1">
      <c r="A26" s="9" t="s">
        <v>21</v>
      </c>
      <c r="B26" s="9"/>
      <c r="C26" s="16"/>
      <c r="D26" s="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2"/>
      <c r="AO26" s="2"/>
      <c r="AP26" s="2"/>
      <c r="AQ26" s="2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</row>
    <row r="27" spans="1:63" s="5" customFormat="1" ht="14.45" customHeight="1">
      <c r="A27" s="32" t="s">
        <v>12</v>
      </c>
      <c r="B27" s="38">
        <v>0</v>
      </c>
      <c r="C27" s="36">
        <v>1</v>
      </c>
      <c r="D27" s="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2"/>
      <c r="AO27" s="2"/>
      <c r="AP27" s="2"/>
      <c r="AQ27" s="2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63" s="5" customFormat="1" ht="14.45" customHeight="1">
      <c r="A28" s="32" t="s">
        <v>7</v>
      </c>
      <c r="B28" s="38">
        <v>0</v>
      </c>
      <c r="C28" s="36">
        <v>1</v>
      </c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2"/>
      <c r="AO28" s="2"/>
      <c r="AP28" s="2"/>
      <c r="AQ28" s="2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</row>
    <row r="29" spans="1:63" s="5" customFormat="1" ht="14.45" customHeight="1">
      <c r="A29" s="32" t="s">
        <v>22</v>
      </c>
      <c r="B29" s="39">
        <v>0</v>
      </c>
      <c r="C29" s="16"/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2"/>
      <c r="AO29" s="2"/>
      <c r="AP29" s="2"/>
      <c r="AQ29" s="2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1:63" s="5" customFormat="1" ht="14.45" customHeight="1">
      <c r="A30" s="9"/>
      <c r="B30" s="33"/>
      <c r="C30" s="34"/>
      <c r="D30" s="3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2"/>
      <c r="AO30" s="2"/>
      <c r="AP30" s="2"/>
      <c r="AQ30" s="2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</row>
    <row r="31" spans="1:63" s="3" customFormat="1"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1:63" s="3" customFormat="1">
      <c r="C32" s="17"/>
    </row>
    <row r="33" spans="1:43" s="3" customFormat="1">
      <c r="A33" s="12" t="s">
        <v>23</v>
      </c>
      <c r="C33" s="17"/>
    </row>
    <row r="34" spans="1:43" s="3" customFormat="1">
      <c r="A34" s="40" t="s">
        <v>24</v>
      </c>
      <c r="C34" s="17"/>
    </row>
    <row r="35" spans="1:43" s="3" customFormat="1">
      <c r="C35" s="17"/>
    </row>
    <row r="36" spans="1:43" s="3" customFormat="1" ht="12.95" thickBot="1">
      <c r="C36" s="17"/>
    </row>
    <row r="37" spans="1:43" ht="15" thickBot="1">
      <c r="A37" s="20" t="s">
        <v>25</v>
      </c>
      <c r="B37" s="21"/>
      <c r="C37" s="21"/>
      <c r="D37" s="21"/>
      <c r="E37" s="21"/>
      <c r="F37" s="22"/>
      <c r="AN37" s="6"/>
      <c r="AO37" s="6"/>
      <c r="AP37" s="6"/>
      <c r="AQ37" s="6"/>
    </row>
    <row r="38" spans="1:43" ht="14.45">
      <c r="A38" s="23"/>
      <c r="B38" s="49"/>
      <c r="C38" s="50"/>
      <c r="D38" s="23"/>
      <c r="E38" s="55"/>
      <c r="F38" s="56"/>
      <c r="AN38" s="6"/>
      <c r="AO38" s="6"/>
      <c r="AP38" s="6"/>
      <c r="AQ38" s="6"/>
    </row>
    <row r="39" spans="1:43" ht="14.45">
      <c r="A39" s="24" t="s">
        <v>26</v>
      </c>
      <c r="B39" s="51"/>
      <c r="C39" s="52"/>
      <c r="D39" s="24" t="s">
        <v>27</v>
      </c>
      <c r="E39" s="57"/>
      <c r="F39" s="58"/>
      <c r="AN39" s="6"/>
      <c r="AO39" s="6"/>
      <c r="AP39" s="6"/>
      <c r="AQ39" s="6"/>
    </row>
    <row r="40" spans="1:43" ht="15" thickBot="1">
      <c r="A40" s="25"/>
      <c r="B40" s="53"/>
      <c r="C40" s="54"/>
      <c r="D40" s="25"/>
      <c r="E40" s="59"/>
      <c r="F40" s="60"/>
      <c r="AN40" s="6"/>
      <c r="AO40" s="6"/>
      <c r="AP40" s="6"/>
      <c r="AQ40" s="6"/>
    </row>
    <row r="41" spans="1:43" ht="14.45">
      <c r="A41" s="24"/>
      <c r="B41" s="49"/>
      <c r="C41" s="50"/>
      <c r="D41" s="23"/>
      <c r="E41" s="55"/>
      <c r="F41" s="56"/>
      <c r="AN41" s="6"/>
      <c r="AO41" s="6"/>
      <c r="AP41" s="6"/>
      <c r="AQ41" s="6"/>
    </row>
    <row r="42" spans="1:43" ht="29.1">
      <c r="A42" s="24" t="s">
        <v>28</v>
      </c>
      <c r="B42" s="51"/>
      <c r="C42" s="52"/>
      <c r="D42" s="24" t="s">
        <v>29</v>
      </c>
      <c r="E42" s="57"/>
      <c r="F42" s="58"/>
      <c r="AN42" s="6"/>
      <c r="AO42" s="6"/>
      <c r="AP42" s="6"/>
      <c r="AQ42" s="6"/>
    </row>
    <row r="43" spans="1:43" ht="15" thickBot="1">
      <c r="A43" s="25"/>
      <c r="B43" s="53"/>
      <c r="C43" s="54"/>
      <c r="D43" s="25"/>
      <c r="E43" s="59"/>
      <c r="F43" s="60"/>
      <c r="AN43" s="6"/>
      <c r="AO43" s="6"/>
      <c r="AP43" s="6"/>
      <c r="AQ43" s="6"/>
    </row>
    <row r="44" spans="1:43" ht="14.45">
      <c r="A44" s="24"/>
      <c r="B44" s="49"/>
      <c r="C44" s="61"/>
      <c r="D44" s="61"/>
      <c r="E44" s="61"/>
      <c r="F44" s="50"/>
      <c r="AN44" s="6"/>
      <c r="AO44" s="6"/>
      <c r="AP44" s="6"/>
      <c r="AQ44" s="6"/>
    </row>
    <row r="45" spans="1:43" ht="14.45">
      <c r="A45" s="24" t="s">
        <v>30</v>
      </c>
      <c r="B45" s="51"/>
      <c r="C45" s="62"/>
      <c r="D45" s="62"/>
      <c r="E45" s="62"/>
      <c r="F45" s="52"/>
      <c r="AN45" s="6"/>
      <c r="AO45" s="6"/>
      <c r="AP45" s="6"/>
      <c r="AQ45" s="6"/>
    </row>
    <row r="46" spans="1:43" ht="14.45">
      <c r="A46" s="24"/>
      <c r="B46" s="51"/>
      <c r="C46" s="62"/>
      <c r="D46" s="62"/>
      <c r="E46" s="62"/>
      <c r="F46" s="52"/>
      <c r="AN46" s="6"/>
      <c r="AO46" s="6"/>
      <c r="AP46" s="6"/>
      <c r="AQ46" s="6"/>
    </row>
    <row r="47" spans="1:43" ht="15" thickBot="1">
      <c r="A47" s="25"/>
      <c r="B47" s="53"/>
      <c r="C47" s="63"/>
      <c r="D47" s="63"/>
      <c r="E47" s="63"/>
      <c r="F47" s="54"/>
      <c r="AN47" s="6"/>
      <c r="AO47" s="6"/>
      <c r="AP47" s="6"/>
      <c r="AQ47" s="6"/>
    </row>
    <row r="48" spans="1:43" s="3" customFormat="1">
      <c r="C48" s="17"/>
    </row>
    <row r="49" spans="3:3" s="3" customFormat="1">
      <c r="C49" s="17"/>
    </row>
    <row r="50" spans="3:3" s="3" customFormat="1">
      <c r="C50" s="17"/>
    </row>
    <row r="51" spans="3:3" s="3" customFormat="1">
      <c r="C51" s="17"/>
    </row>
    <row r="52" spans="3:3" s="3" customFormat="1">
      <c r="C52" s="17"/>
    </row>
    <row r="53" spans="3:3" s="3" customFormat="1">
      <c r="C53" s="17"/>
    </row>
    <row r="54" spans="3:3" s="3" customFormat="1">
      <c r="C54" s="17"/>
    </row>
    <row r="55" spans="3:3" s="3" customFormat="1">
      <c r="C55" s="17"/>
    </row>
    <row r="56" spans="3:3" s="3" customFormat="1">
      <c r="C56" s="17"/>
    </row>
    <row r="57" spans="3:3" s="3" customFormat="1">
      <c r="C57" s="17"/>
    </row>
    <row r="58" spans="3:3" s="3" customFormat="1">
      <c r="C58" s="17"/>
    </row>
    <row r="59" spans="3:3" s="3" customFormat="1">
      <c r="C59" s="17"/>
    </row>
    <row r="60" spans="3:3" s="3" customFormat="1">
      <c r="C60" s="17"/>
    </row>
    <row r="61" spans="3:3" s="3" customFormat="1">
      <c r="C61" s="17"/>
    </row>
    <row r="62" spans="3:3" s="3" customFormat="1">
      <c r="C62" s="17"/>
    </row>
    <row r="63" spans="3:3" s="3" customFormat="1">
      <c r="C63" s="17"/>
    </row>
    <row r="64" spans="3:3" s="3" customFormat="1">
      <c r="C64" s="17"/>
    </row>
    <row r="65" spans="3:3" s="3" customFormat="1">
      <c r="C65" s="17"/>
    </row>
    <row r="66" spans="3:3" s="3" customFormat="1">
      <c r="C66" s="17"/>
    </row>
    <row r="67" spans="3:3" s="3" customFormat="1">
      <c r="C67" s="17"/>
    </row>
    <row r="68" spans="3:3" s="3" customFormat="1">
      <c r="C68" s="17"/>
    </row>
    <row r="69" spans="3:3" s="3" customFormat="1">
      <c r="C69" s="17"/>
    </row>
    <row r="70" spans="3:3" s="3" customFormat="1">
      <c r="C70" s="17"/>
    </row>
    <row r="71" spans="3:3" s="3" customFormat="1">
      <c r="C71" s="17"/>
    </row>
    <row r="72" spans="3:3" s="3" customFormat="1">
      <c r="C72" s="17"/>
    </row>
    <row r="73" spans="3:3" s="3" customFormat="1">
      <c r="C73" s="17"/>
    </row>
    <row r="74" spans="3:3" s="3" customFormat="1">
      <c r="C74" s="17"/>
    </row>
    <row r="75" spans="3:3" s="3" customFormat="1">
      <c r="C75" s="17"/>
    </row>
    <row r="76" spans="3:3" s="3" customFormat="1">
      <c r="C76" s="17"/>
    </row>
    <row r="77" spans="3:3" s="3" customFormat="1">
      <c r="C77" s="17"/>
    </row>
    <row r="78" spans="3:3" s="3" customFormat="1">
      <c r="C78" s="17"/>
    </row>
    <row r="79" spans="3:3" s="3" customFormat="1">
      <c r="C79" s="17"/>
    </row>
    <row r="80" spans="3:3" s="3" customFormat="1">
      <c r="C80" s="17"/>
    </row>
    <row r="81" spans="3:3" s="3" customFormat="1">
      <c r="C81" s="17"/>
    </row>
    <row r="82" spans="3:3" s="3" customFormat="1">
      <c r="C82" s="17"/>
    </row>
    <row r="83" spans="3:3" s="3" customFormat="1">
      <c r="C83" s="17"/>
    </row>
    <row r="84" spans="3:3" s="3" customFormat="1">
      <c r="C84" s="17"/>
    </row>
    <row r="85" spans="3:3" s="3" customFormat="1">
      <c r="C85" s="17"/>
    </row>
    <row r="86" spans="3:3" s="3" customFormat="1">
      <c r="C86" s="17"/>
    </row>
    <row r="87" spans="3:3" s="3" customFormat="1">
      <c r="C87" s="17"/>
    </row>
    <row r="88" spans="3:3" s="3" customFormat="1">
      <c r="C88" s="17"/>
    </row>
    <row r="89" spans="3:3" s="3" customFormat="1">
      <c r="C89" s="17"/>
    </row>
    <row r="90" spans="3:3" s="3" customFormat="1">
      <c r="C90" s="17"/>
    </row>
    <row r="91" spans="3:3" s="3" customFormat="1">
      <c r="C91" s="17"/>
    </row>
    <row r="92" spans="3:3" s="3" customFormat="1">
      <c r="C92" s="17"/>
    </row>
    <row r="93" spans="3:3" s="3" customFormat="1">
      <c r="C93" s="17"/>
    </row>
    <row r="94" spans="3:3" s="3" customFormat="1">
      <c r="C94" s="17"/>
    </row>
    <row r="95" spans="3:3" s="3" customFormat="1">
      <c r="C95" s="17"/>
    </row>
    <row r="96" spans="3:3" s="3" customFormat="1">
      <c r="C96" s="17"/>
    </row>
    <row r="97" spans="3:3" s="3" customFormat="1">
      <c r="C97" s="17"/>
    </row>
    <row r="98" spans="3:3" s="3" customFormat="1">
      <c r="C98" s="17"/>
    </row>
    <row r="99" spans="3:3" s="3" customFormat="1">
      <c r="C99" s="17"/>
    </row>
    <row r="100" spans="3:3" s="3" customFormat="1">
      <c r="C100" s="17"/>
    </row>
    <row r="101" spans="3:3" s="3" customFormat="1">
      <c r="C101" s="17"/>
    </row>
    <row r="102" spans="3:3" s="3" customFormat="1">
      <c r="C102" s="17"/>
    </row>
    <row r="103" spans="3:3" s="3" customFormat="1">
      <c r="C103" s="17"/>
    </row>
    <row r="104" spans="3:3" s="3" customFormat="1">
      <c r="C104" s="17"/>
    </row>
    <row r="105" spans="3:3" s="3" customFormat="1">
      <c r="C105" s="17"/>
    </row>
    <row r="106" spans="3:3" s="3" customFormat="1">
      <c r="C106" s="17"/>
    </row>
    <row r="107" spans="3:3" s="3" customFormat="1">
      <c r="C107" s="17"/>
    </row>
    <row r="108" spans="3:3" s="3" customFormat="1">
      <c r="C108" s="17"/>
    </row>
    <row r="109" spans="3:3" s="3" customFormat="1">
      <c r="C109" s="17"/>
    </row>
    <row r="110" spans="3:3" s="3" customFormat="1">
      <c r="C110" s="17"/>
    </row>
    <row r="111" spans="3:3" s="3" customFormat="1">
      <c r="C111" s="17"/>
    </row>
    <row r="112" spans="3:3" s="3" customFormat="1">
      <c r="C112" s="17"/>
    </row>
    <row r="113" spans="3:3" s="3" customFormat="1">
      <c r="C113" s="17"/>
    </row>
    <row r="114" spans="3:3" s="3" customFormat="1">
      <c r="C114" s="17"/>
    </row>
    <row r="115" spans="3:3" s="3" customFormat="1">
      <c r="C115" s="17"/>
    </row>
    <row r="116" spans="3:3" s="3" customFormat="1">
      <c r="C116" s="17"/>
    </row>
    <row r="117" spans="3:3" s="3" customFormat="1">
      <c r="C117" s="17"/>
    </row>
    <row r="118" spans="3:3" s="3" customFormat="1">
      <c r="C118" s="17"/>
    </row>
    <row r="119" spans="3:3" s="3" customFormat="1">
      <c r="C119" s="17"/>
    </row>
    <row r="120" spans="3:3" s="3" customFormat="1">
      <c r="C120" s="17"/>
    </row>
    <row r="121" spans="3:3" s="3" customFormat="1">
      <c r="C121" s="17"/>
    </row>
    <row r="122" spans="3:3" s="3" customFormat="1">
      <c r="C122" s="17"/>
    </row>
    <row r="123" spans="3:3" s="3" customFormat="1">
      <c r="C123" s="17"/>
    </row>
    <row r="124" spans="3:3" s="3" customFormat="1">
      <c r="C124" s="17"/>
    </row>
    <row r="125" spans="3:3" s="3" customFormat="1">
      <c r="C125" s="17"/>
    </row>
    <row r="126" spans="3:3" s="3" customFormat="1">
      <c r="C126" s="17"/>
    </row>
    <row r="127" spans="3:3" s="3" customFormat="1">
      <c r="C127" s="17"/>
    </row>
    <row r="128" spans="3:3" s="3" customFormat="1">
      <c r="C128" s="17"/>
    </row>
    <row r="129" spans="3:3" s="3" customFormat="1">
      <c r="C129" s="17"/>
    </row>
    <row r="130" spans="3:3" s="3" customFormat="1">
      <c r="C130" s="17"/>
    </row>
    <row r="131" spans="3:3" s="3" customFormat="1">
      <c r="C131" s="17"/>
    </row>
    <row r="132" spans="3:3" s="3" customFormat="1">
      <c r="C132" s="17"/>
    </row>
    <row r="133" spans="3:3" s="3" customFormat="1">
      <c r="C133" s="17"/>
    </row>
    <row r="134" spans="3:3" s="3" customFormat="1">
      <c r="C134" s="17"/>
    </row>
    <row r="135" spans="3:3" s="3" customFormat="1">
      <c r="C135" s="17"/>
    </row>
    <row r="136" spans="3:3" s="3" customFormat="1">
      <c r="C136" s="17"/>
    </row>
    <row r="137" spans="3:3" s="3" customFormat="1">
      <c r="C137" s="17"/>
    </row>
    <row r="138" spans="3:3" s="3" customFormat="1">
      <c r="C138" s="17"/>
    </row>
    <row r="139" spans="3:3" s="3" customFormat="1">
      <c r="C139" s="17"/>
    </row>
    <row r="140" spans="3:3" s="3" customFormat="1">
      <c r="C140" s="17"/>
    </row>
    <row r="141" spans="3:3" s="3" customFormat="1">
      <c r="C141" s="17"/>
    </row>
    <row r="142" spans="3:3" s="3" customFormat="1">
      <c r="C142" s="17"/>
    </row>
    <row r="143" spans="3:3" s="3" customFormat="1">
      <c r="C143" s="17"/>
    </row>
    <row r="144" spans="3:3" s="3" customFormat="1">
      <c r="C144" s="17"/>
    </row>
    <row r="145" spans="1:3" s="3" customFormat="1">
      <c r="C145" s="17"/>
    </row>
    <row r="146" spans="1:3" s="3" customFormat="1">
      <c r="C146" s="17"/>
    </row>
    <row r="147" spans="1:3" s="3" customFormat="1">
      <c r="C147" s="17"/>
    </row>
    <row r="148" spans="1:3" s="3" customFormat="1">
      <c r="C148" s="17"/>
    </row>
    <row r="149" spans="1:3" s="3" customFormat="1">
      <c r="C149" s="17"/>
    </row>
    <row r="150" spans="1:3" s="3" customFormat="1">
      <c r="A150" s="7"/>
      <c r="C150" s="17"/>
    </row>
    <row r="151" spans="1:3" s="3" customFormat="1">
      <c r="A151" s="7"/>
      <c r="C151" s="17"/>
    </row>
  </sheetData>
  <mergeCells count="6">
    <mergeCell ref="B44:F47"/>
    <mergeCell ref="B24:D24"/>
    <mergeCell ref="B38:C40"/>
    <mergeCell ref="E38:F40"/>
    <mergeCell ref="B41:C43"/>
    <mergeCell ref="E41:F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CB4F5-5600-4407-992D-A1663160C8B5}">
  <dimension ref="A1:BK151"/>
  <sheetViews>
    <sheetView workbookViewId="0">
      <selection activeCell="E18" sqref="E18"/>
    </sheetView>
  </sheetViews>
  <sheetFormatPr defaultColWidth="8.85546875" defaultRowHeight="12.6"/>
  <cols>
    <col min="1" max="1" width="38.85546875" style="7" customWidth="1"/>
    <col min="2" max="2" width="29.42578125" style="7" customWidth="1"/>
    <col min="3" max="3" width="23.5703125" style="18" bestFit="1" customWidth="1"/>
    <col min="4" max="4" width="17.28515625" style="7" customWidth="1"/>
    <col min="5" max="5" width="64.5703125" style="7" bestFit="1" customWidth="1"/>
    <col min="6" max="6" width="17.5703125" style="3" customWidth="1"/>
    <col min="7" max="7" width="22.7109375" style="3" customWidth="1"/>
    <col min="8" max="9" width="8.85546875" style="3"/>
    <col min="10" max="10" width="17.5703125" style="3" customWidth="1"/>
    <col min="11" max="11" width="51.85546875" style="3" customWidth="1"/>
    <col min="12" max="43" width="8.85546875" style="3"/>
    <col min="44" max="63" width="8.85546875" style="6"/>
    <col min="64" max="16384" width="8.85546875" style="7"/>
  </cols>
  <sheetData>
    <row r="1" spans="1:63" s="5" customFormat="1" ht="21">
      <c r="A1" s="1" t="s">
        <v>0</v>
      </c>
      <c r="B1" s="2"/>
      <c r="C1" s="1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2"/>
      <c r="AP1" s="2"/>
      <c r="AQ1" s="2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1" customFormat="1" ht="27" customHeight="1">
      <c r="A2" s="29"/>
      <c r="C2" s="15"/>
    </row>
    <row r="3" spans="1:63" s="5" customFormat="1" ht="14.45" customHeight="1">
      <c r="A3" s="9" t="s">
        <v>1</v>
      </c>
      <c r="B3" s="9" t="s">
        <v>2</v>
      </c>
      <c r="C3" s="16" t="s">
        <v>3</v>
      </c>
      <c r="D3" s="9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2"/>
      <c r="AO3" s="2"/>
      <c r="AP3" s="2"/>
      <c r="AQ3" s="2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</row>
    <row r="4" spans="1:63" s="5" customFormat="1" ht="14.45" customHeight="1">
      <c r="A4" s="9"/>
      <c r="B4" s="9"/>
      <c r="C4" s="16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2"/>
      <c r="AO4" s="2"/>
      <c r="AP4" s="2"/>
      <c r="AQ4" s="2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</row>
    <row r="5" spans="1:63" ht="14.45">
      <c r="A5" s="9" t="s">
        <v>5</v>
      </c>
      <c r="B5" s="10"/>
      <c r="C5" s="10"/>
      <c r="D5" s="10"/>
      <c r="E5" s="3"/>
    </row>
    <row r="6" spans="1:63">
      <c r="A6" s="37" t="s">
        <v>6</v>
      </c>
      <c r="B6" s="13">
        <v>4295</v>
      </c>
      <c r="C6" s="19">
        <v>1</v>
      </c>
      <c r="D6" s="11">
        <f>B6*C6</f>
        <v>4295</v>
      </c>
      <c r="E6" s="3"/>
    </row>
    <row r="7" spans="1:63" customFormat="1">
      <c r="A7" s="10" t="s">
        <v>7</v>
      </c>
      <c r="B7" s="13">
        <v>4295</v>
      </c>
      <c r="C7" s="19">
        <v>1</v>
      </c>
      <c r="D7" s="11">
        <f>B7*C7</f>
        <v>4295</v>
      </c>
      <c r="E7" s="3"/>
      <c r="F7" s="3"/>
      <c r="G7" s="3"/>
      <c r="H7" s="3"/>
      <c r="I7" s="3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63" customFormat="1">
      <c r="A8" s="10" t="s">
        <v>8</v>
      </c>
      <c r="B8" s="13">
        <v>2790</v>
      </c>
      <c r="C8" s="19">
        <v>3</v>
      </c>
      <c r="D8" s="11">
        <f>B8*C8</f>
        <v>8370</v>
      </c>
      <c r="E8" s="3"/>
      <c r="F8" s="3"/>
      <c r="G8" s="3"/>
      <c r="H8" s="3"/>
      <c r="I8" s="3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63" customFormat="1">
      <c r="A9" s="10"/>
      <c r="B9" s="10"/>
      <c r="C9" s="19"/>
      <c r="D9" s="10"/>
      <c r="E9" s="3"/>
      <c r="F9" s="3"/>
      <c r="G9" s="3"/>
      <c r="H9" s="3"/>
      <c r="I9" s="3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63" s="3" customFormat="1" ht="14.45">
      <c r="A10" s="9" t="s">
        <v>9</v>
      </c>
      <c r="B10" s="10"/>
      <c r="C10" s="19"/>
      <c r="D10" s="10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s="3" customFormat="1">
      <c r="A11" s="37" t="s">
        <v>6</v>
      </c>
      <c r="B11" s="13">
        <v>2682</v>
      </c>
      <c r="C11" s="19">
        <v>1</v>
      </c>
      <c r="D11" s="11">
        <f>B11*C11</f>
        <v>2682</v>
      </c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s="3" customFormat="1">
      <c r="A12" s="10" t="s">
        <v>7</v>
      </c>
      <c r="B12" s="13">
        <v>2682</v>
      </c>
      <c r="C12" s="19">
        <v>1</v>
      </c>
      <c r="D12" s="11">
        <f>B12*C12</f>
        <v>2682</v>
      </c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1:63" s="3" customFormat="1">
      <c r="A13" s="10" t="s">
        <v>10</v>
      </c>
      <c r="B13" s="13">
        <v>1720</v>
      </c>
      <c r="C13" s="19">
        <v>4</v>
      </c>
      <c r="D13" s="11">
        <f>B13*C13</f>
        <v>6880</v>
      </c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63" s="3" customFormat="1">
      <c r="A14" s="10"/>
      <c r="B14" s="10"/>
      <c r="C14" s="19"/>
      <c r="D14" s="10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</row>
    <row r="15" spans="1:63" s="3" customFormat="1" ht="14.45">
      <c r="A15" s="9" t="s">
        <v>11</v>
      </c>
      <c r="B15" s="10"/>
      <c r="C15" s="19"/>
      <c r="D15" s="10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s="3" customFormat="1">
      <c r="A16" s="37" t="s">
        <v>12</v>
      </c>
      <c r="B16" s="13">
        <v>4295</v>
      </c>
      <c r="C16" s="19">
        <v>1</v>
      </c>
      <c r="D16" s="11">
        <f t="shared" ref="D16:D23" si="0">B16*C16</f>
        <v>4295</v>
      </c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3" s="3" customFormat="1" ht="12.95" thickBot="1">
      <c r="A17" s="10" t="s">
        <v>7</v>
      </c>
      <c r="B17" s="13">
        <v>4295</v>
      </c>
      <c r="C17" s="19">
        <v>1</v>
      </c>
      <c r="D17" s="11">
        <f t="shared" si="0"/>
        <v>4295</v>
      </c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3" s="3" customFormat="1" ht="13.5" thickBot="1">
      <c r="A18" s="10" t="s">
        <v>13</v>
      </c>
      <c r="B18" s="13">
        <v>2790</v>
      </c>
      <c r="C18" s="19">
        <v>3</v>
      </c>
      <c r="D18" s="11">
        <f t="shared" si="0"/>
        <v>8370</v>
      </c>
      <c r="E18" s="43" t="s">
        <v>14</v>
      </c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s="3" customFormat="1">
      <c r="A19" s="30" t="s">
        <v>15</v>
      </c>
      <c r="B19" s="13">
        <v>2790</v>
      </c>
      <c r="C19" s="31">
        <v>6</v>
      </c>
      <c r="D19" s="11">
        <f t="shared" si="0"/>
        <v>16740</v>
      </c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3" s="3" customFormat="1">
      <c r="A20" s="10" t="s">
        <v>16</v>
      </c>
      <c r="B20" s="38">
        <v>0</v>
      </c>
      <c r="C20" s="19">
        <v>20</v>
      </c>
      <c r="D20" s="11">
        <f t="shared" si="0"/>
        <v>0</v>
      </c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1:63" s="3" customFormat="1">
      <c r="A21" s="10" t="s">
        <v>17</v>
      </c>
      <c r="B21" s="38">
        <v>0</v>
      </c>
      <c r="C21" s="19">
        <v>20</v>
      </c>
      <c r="D21" s="11">
        <f t="shared" si="0"/>
        <v>0</v>
      </c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1:63" s="3" customFormat="1">
      <c r="A22" s="10" t="s">
        <v>18</v>
      </c>
      <c r="B22" s="38">
        <v>0</v>
      </c>
      <c r="C22" s="19">
        <v>1</v>
      </c>
      <c r="D22" s="11">
        <f t="shared" si="0"/>
        <v>0</v>
      </c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1:63" s="3" customFormat="1">
      <c r="A23" s="10" t="s">
        <v>19</v>
      </c>
      <c r="B23" s="38">
        <v>0</v>
      </c>
      <c r="C23" s="19">
        <v>2</v>
      </c>
      <c r="D23" s="11">
        <f t="shared" si="0"/>
        <v>0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</row>
    <row r="24" spans="1:63" ht="14.45">
      <c r="A24" s="9" t="s">
        <v>20</v>
      </c>
      <c r="B24" s="64">
        <f>SUM(D7+D8+D12+D13+D17+D18+D19+D20+D21+D22+D23)</f>
        <v>51632</v>
      </c>
      <c r="C24" s="65"/>
      <c r="D24" s="66"/>
      <c r="E24" s="41">
        <f>B24*4+D6+D11+D16</f>
        <v>217800</v>
      </c>
    </row>
    <row r="25" spans="1:63" s="3" customFormat="1">
      <c r="A25" s="27"/>
      <c r="B25" s="28"/>
      <c r="C25" s="26"/>
      <c r="D25" s="28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</row>
    <row r="26" spans="1:63" s="5" customFormat="1" ht="14.45" customHeight="1">
      <c r="A26" s="9" t="s">
        <v>21</v>
      </c>
      <c r="B26" s="9"/>
      <c r="C26" s="16"/>
      <c r="D26" s="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2"/>
      <c r="AO26" s="2"/>
      <c r="AP26" s="2"/>
      <c r="AQ26" s="2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</row>
    <row r="27" spans="1:63" s="5" customFormat="1" ht="14.45" customHeight="1">
      <c r="A27" s="32" t="s">
        <v>12</v>
      </c>
      <c r="B27" s="38">
        <v>2145</v>
      </c>
      <c r="C27" s="36">
        <v>1</v>
      </c>
      <c r="D27" s="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2"/>
      <c r="AO27" s="2"/>
      <c r="AP27" s="2"/>
      <c r="AQ27" s="2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63" s="5" customFormat="1" ht="14.45" customHeight="1">
      <c r="A28" s="32" t="s">
        <v>7</v>
      </c>
      <c r="B28" s="38">
        <v>1610</v>
      </c>
      <c r="C28" s="36">
        <v>1</v>
      </c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2"/>
      <c r="AO28" s="2"/>
      <c r="AP28" s="2"/>
      <c r="AQ28" s="2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</row>
    <row r="29" spans="1:63" s="5" customFormat="1" ht="14.45" customHeight="1">
      <c r="A29" s="32" t="s">
        <v>22</v>
      </c>
      <c r="B29" s="39">
        <v>0</v>
      </c>
      <c r="C29" s="16"/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2"/>
      <c r="AO29" s="2"/>
      <c r="AP29" s="2"/>
      <c r="AQ29" s="2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1:63" s="5" customFormat="1" ht="14.45" customHeight="1">
      <c r="A30" s="9"/>
      <c r="B30" s="33"/>
      <c r="C30" s="34"/>
      <c r="D30" s="3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2"/>
      <c r="AO30" s="2"/>
      <c r="AP30" s="2"/>
      <c r="AQ30" s="2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</row>
    <row r="31" spans="1:63" s="3" customFormat="1"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1:63" s="3" customFormat="1">
      <c r="C32" s="17"/>
    </row>
    <row r="33" spans="1:43" s="3" customFormat="1">
      <c r="A33" s="12" t="s">
        <v>23</v>
      </c>
      <c r="C33" s="17"/>
    </row>
    <row r="34" spans="1:43" s="3" customFormat="1">
      <c r="A34" s="40" t="s">
        <v>24</v>
      </c>
      <c r="C34" s="17"/>
    </row>
    <row r="35" spans="1:43" s="3" customFormat="1">
      <c r="C35" s="17"/>
    </row>
    <row r="36" spans="1:43" s="3" customFormat="1" ht="12.95" thickBot="1">
      <c r="C36" s="17"/>
    </row>
    <row r="37" spans="1:43" ht="15" thickBot="1">
      <c r="A37" s="20" t="s">
        <v>25</v>
      </c>
      <c r="B37" s="21"/>
      <c r="C37" s="21"/>
      <c r="D37" s="21"/>
      <c r="E37" s="21"/>
      <c r="F37" s="22"/>
      <c r="AN37" s="6"/>
      <c r="AO37" s="6"/>
      <c r="AP37" s="6"/>
      <c r="AQ37" s="6"/>
    </row>
    <row r="38" spans="1:43" ht="14.45">
      <c r="A38" s="23"/>
      <c r="B38" s="49"/>
      <c r="C38" s="50"/>
      <c r="D38" s="23"/>
      <c r="E38" s="55"/>
      <c r="F38" s="56"/>
      <c r="AN38" s="6"/>
      <c r="AO38" s="6"/>
      <c r="AP38" s="6"/>
      <c r="AQ38" s="6"/>
    </row>
    <row r="39" spans="1:43" ht="14.45">
      <c r="A39" s="24" t="s">
        <v>26</v>
      </c>
      <c r="B39" s="51"/>
      <c r="C39" s="52"/>
      <c r="D39" s="24" t="s">
        <v>27</v>
      </c>
      <c r="E39" s="57"/>
      <c r="F39" s="58"/>
      <c r="AN39" s="6"/>
      <c r="AO39" s="6"/>
      <c r="AP39" s="6"/>
      <c r="AQ39" s="6"/>
    </row>
    <row r="40" spans="1:43" ht="15" thickBot="1">
      <c r="A40" s="25"/>
      <c r="B40" s="53"/>
      <c r="C40" s="54"/>
      <c r="D40" s="25"/>
      <c r="E40" s="59"/>
      <c r="F40" s="60"/>
      <c r="AN40" s="6"/>
      <c r="AO40" s="6"/>
      <c r="AP40" s="6"/>
      <c r="AQ40" s="6"/>
    </row>
    <row r="41" spans="1:43" ht="14.45">
      <c r="A41" s="24"/>
      <c r="B41" s="49"/>
      <c r="C41" s="50"/>
      <c r="D41" s="23"/>
      <c r="E41" s="55"/>
      <c r="F41" s="56"/>
      <c r="AN41" s="6"/>
      <c r="AO41" s="6"/>
      <c r="AP41" s="6"/>
      <c r="AQ41" s="6"/>
    </row>
    <row r="42" spans="1:43" ht="29.1">
      <c r="A42" s="24" t="s">
        <v>28</v>
      </c>
      <c r="B42" s="51"/>
      <c r="C42" s="52"/>
      <c r="D42" s="24" t="s">
        <v>29</v>
      </c>
      <c r="E42" s="57"/>
      <c r="F42" s="58"/>
      <c r="AN42" s="6"/>
      <c r="AO42" s="6"/>
      <c r="AP42" s="6"/>
      <c r="AQ42" s="6"/>
    </row>
    <row r="43" spans="1:43" ht="15" thickBot="1">
      <c r="A43" s="25"/>
      <c r="B43" s="53"/>
      <c r="C43" s="54"/>
      <c r="D43" s="25"/>
      <c r="E43" s="59"/>
      <c r="F43" s="60"/>
      <c r="AN43" s="6"/>
      <c r="AO43" s="6"/>
      <c r="AP43" s="6"/>
      <c r="AQ43" s="6"/>
    </row>
    <row r="44" spans="1:43" ht="14.45">
      <c r="A44" s="24"/>
      <c r="B44" s="49"/>
      <c r="C44" s="61"/>
      <c r="D44" s="61"/>
      <c r="E44" s="61"/>
      <c r="F44" s="50"/>
      <c r="AN44" s="6"/>
      <c r="AO44" s="6"/>
      <c r="AP44" s="6"/>
      <c r="AQ44" s="6"/>
    </row>
    <row r="45" spans="1:43" ht="14.45">
      <c r="A45" s="24" t="s">
        <v>30</v>
      </c>
      <c r="B45" s="51"/>
      <c r="C45" s="62"/>
      <c r="D45" s="62"/>
      <c r="E45" s="62"/>
      <c r="F45" s="52"/>
      <c r="AN45" s="6"/>
      <c r="AO45" s="6"/>
      <c r="AP45" s="6"/>
      <c r="AQ45" s="6"/>
    </row>
    <row r="46" spans="1:43" ht="14.45">
      <c r="A46" s="24"/>
      <c r="B46" s="51"/>
      <c r="C46" s="62"/>
      <c r="D46" s="62"/>
      <c r="E46" s="62"/>
      <c r="F46" s="52"/>
      <c r="AN46" s="6"/>
      <c r="AO46" s="6"/>
      <c r="AP46" s="6"/>
      <c r="AQ46" s="6"/>
    </row>
    <row r="47" spans="1:43" ht="15" thickBot="1">
      <c r="A47" s="25"/>
      <c r="B47" s="53"/>
      <c r="C47" s="63"/>
      <c r="D47" s="63"/>
      <c r="E47" s="63"/>
      <c r="F47" s="54"/>
      <c r="AN47" s="6"/>
      <c r="AO47" s="6"/>
      <c r="AP47" s="6"/>
      <c r="AQ47" s="6"/>
    </row>
    <row r="48" spans="1:43" s="3" customFormat="1">
      <c r="C48" s="17"/>
    </row>
    <row r="49" spans="3:3" s="3" customFormat="1">
      <c r="C49" s="17"/>
    </row>
    <row r="50" spans="3:3" s="3" customFormat="1">
      <c r="C50" s="17"/>
    </row>
    <row r="51" spans="3:3" s="3" customFormat="1">
      <c r="C51" s="17"/>
    </row>
    <row r="52" spans="3:3" s="3" customFormat="1">
      <c r="C52" s="17"/>
    </row>
    <row r="53" spans="3:3" s="3" customFormat="1">
      <c r="C53" s="17"/>
    </row>
    <row r="54" spans="3:3" s="3" customFormat="1">
      <c r="C54" s="17"/>
    </row>
    <row r="55" spans="3:3" s="3" customFormat="1">
      <c r="C55" s="17"/>
    </row>
    <row r="56" spans="3:3" s="3" customFormat="1">
      <c r="C56" s="17"/>
    </row>
    <row r="57" spans="3:3" s="3" customFormat="1">
      <c r="C57" s="17"/>
    </row>
    <row r="58" spans="3:3" s="3" customFormat="1">
      <c r="C58" s="17"/>
    </row>
    <row r="59" spans="3:3" s="3" customFormat="1">
      <c r="C59" s="17"/>
    </row>
    <row r="60" spans="3:3" s="3" customFormat="1">
      <c r="C60" s="17"/>
    </row>
    <row r="61" spans="3:3" s="3" customFormat="1">
      <c r="C61" s="17"/>
    </row>
    <row r="62" spans="3:3" s="3" customFormat="1">
      <c r="C62" s="17"/>
    </row>
    <row r="63" spans="3:3" s="3" customFormat="1">
      <c r="C63" s="17"/>
    </row>
    <row r="64" spans="3:3" s="3" customFormat="1">
      <c r="C64" s="17"/>
    </row>
    <row r="65" spans="3:3" s="3" customFormat="1">
      <c r="C65" s="17"/>
    </row>
    <row r="66" spans="3:3" s="3" customFormat="1">
      <c r="C66" s="17"/>
    </row>
    <row r="67" spans="3:3" s="3" customFormat="1">
      <c r="C67" s="17"/>
    </row>
    <row r="68" spans="3:3" s="3" customFormat="1">
      <c r="C68" s="17"/>
    </row>
    <row r="69" spans="3:3" s="3" customFormat="1">
      <c r="C69" s="17"/>
    </row>
    <row r="70" spans="3:3" s="3" customFormat="1">
      <c r="C70" s="17"/>
    </row>
    <row r="71" spans="3:3" s="3" customFormat="1">
      <c r="C71" s="17"/>
    </row>
    <row r="72" spans="3:3" s="3" customFormat="1">
      <c r="C72" s="17"/>
    </row>
    <row r="73" spans="3:3" s="3" customFormat="1">
      <c r="C73" s="17"/>
    </row>
    <row r="74" spans="3:3" s="3" customFormat="1">
      <c r="C74" s="17"/>
    </row>
    <row r="75" spans="3:3" s="3" customFormat="1">
      <c r="C75" s="17"/>
    </row>
    <row r="76" spans="3:3" s="3" customFormat="1">
      <c r="C76" s="17"/>
    </row>
    <row r="77" spans="3:3" s="3" customFormat="1">
      <c r="C77" s="17"/>
    </row>
    <row r="78" spans="3:3" s="3" customFormat="1">
      <c r="C78" s="17"/>
    </row>
    <row r="79" spans="3:3" s="3" customFormat="1">
      <c r="C79" s="17"/>
    </row>
    <row r="80" spans="3:3" s="3" customFormat="1">
      <c r="C80" s="17"/>
    </row>
    <row r="81" spans="3:3" s="3" customFormat="1">
      <c r="C81" s="17"/>
    </row>
    <row r="82" spans="3:3" s="3" customFormat="1">
      <c r="C82" s="17"/>
    </row>
    <row r="83" spans="3:3" s="3" customFormat="1">
      <c r="C83" s="17"/>
    </row>
    <row r="84" spans="3:3" s="3" customFormat="1">
      <c r="C84" s="17"/>
    </row>
    <row r="85" spans="3:3" s="3" customFormat="1">
      <c r="C85" s="17"/>
    </row>
    <row r="86" spans="3:3" s="3" customFormat="1">
      <c r="C86" s="17"/>
    </row>
    <row r="87" spans="3:3" s="3" customFormat="1">
      <c r="C87" s="17"/>
    </row>
    <row r="88" spans="3:3" s="3" customFormat="1">
      <c r="C88" s="17"/>
    </row>
    <row r="89" spans="3:3" s="3" customFormat="1">
      <c r="C89" s="17"/>
    </row>
    <row r="90" spans="3:3" s="3" customFormat="1">
      <c r="C90" s="17"/>
    </row>
    <row r="91" spans="3:3" s="3" customFormat="1">
      <c r="C91" s="17"/>
    </row>
    <row r="92" spans="3:3" s="3" customFormat="1">
      <c r="C92" s="17"/>
    </row>
    <row r="93" spans="3:3" s="3" customFormat="1">
      <c r="C93" s="17"/>
    </row>
    <row r="94" spans="3:3" s="3" customFormat="1">
      <c r="C94" s="17"/>
    </row>
    <row r="95" spans="3:3" s="3" customFormat="1">
      <c r="C95" s="17"/>
    </row>
    <row r="96" spans="3:3" s="3" customFormat="1">
      <c r="C96" s="17"/>
    </row>
    <row r="97" spans="3:3" s="3" customFormat="1">
      <c r="C97" s="17"/>
    </row>
    <row r="98" spans="3:3" s="3" customFormat="1">
      <c r="C98" s="17"/>
    </row>
    <row r="99" spans="3:3" s="3" customFormat="1">
      <c r="C99" s="17"/>
    </row>
    <row r="100" spans="3:3" s="3" customFormat="1">
      <c r="C100" s="17"/>
    </row>
    <row r="101" spans="3:3" s="3" customFormat="1">
      <c r="C101" s="17"/>
    </row>
    <row r="102" spans="3:3" s="3" customFormat="1">
      <c r="C102" s="17"/>
    </row>
    <row r="103" spans="3:3" s="3" customFormat="1">
      <c r="C103" s="17"/>
    </row>
    <row r="104" spans="3:3" s="3" customFormat="1">
      <c r="C104" s="17"/>
    </row>
    <row r="105" spans="3:3" s="3" customFormat="1">
      <c r="C105" s="17"/>
    </row>
    <row r="106" spans="3:3" s="3" customFormat="1">
      <c r="C106" s="17"/>
    </row>
    <row r="107" spans="3:3" s="3" customFormat="1">
      <c r="C107" s="17"/>
    </row>
    <row r="108" spans="3:3" s="3" customFormat="1">
      <c r="C108" s="17"/>
    </row>
    <row r="109" spans="3:3" s="3" customFormat="1">
      <c r="C109" s="17"/>
    </row>
    <row r="110" spans="3:3" s="3" customFormat="1">
      <c r="C110" s="17"/>
    </row>
    <row r="111" spans="3:3" s="3" customFormat="1">
      <c r="C111" s="17"/>
    </row>
    <row r="112" spans="3:3" s="3" customFormat="1">
      <c r="C112" s="17"/>
    </row>
    <row r="113" spans="3:3" s="3" customFormat="1">
      <c r="C113" s="17"/>
    </row>
    <row r="114" spans="3:3" s="3" customFormat="1">
      <c r="C114" s="17"/>
    </row>
    <row r="115" spans="3:3" s="3" customFormat="1">
      <c r="C115" s="17"/>
    </row>
    <row r="116" spans="3:3" s="3" customFormat="1">
      <c r="C116" s="17"/>
    </row>
    <row r="117" spans="3:3" s="3" customFormat="1">
      <c r="C117" s="17"/>
    </row>
    <row r="118" spans="3:3" s="3" customFormat="1">
      <c r="C118" s="17"/>
    </row>
    <row r="119" spans="3:3" s="3" customFormat="1">
      <c r="C119" s="17"/>
    </row>
    <row r="120" spans="3:3" s="3" customFormat="1">
      <c r="C120" s="17"/>
    </row>
    <row r="121" spans="3:3" s="3" customFormat="1">
      <c r="C121" s="17"/>
    </row>
    <row r="122" spans="3:3" s="3" customFormat="1">
      <c r="C122" s="17"/>
    </row>
    <row r="123" spans="3:3" s="3" customFormat="1">
      <c r="C123" s="17"/>
    </row>
    <row r="124" spans="3:3" s="3" customFormat="1">
      <c r="C124" s="17"/>
    </row>
    <row r="125" spans="3:3" s="3" customFormat="1">
      <c r="C125" s="17"/>
    </row>
    <row r="126" spans="3:3" s="3" customFormat="1">
      <c r="C126" s="17"/>
    </row>
    <row r="127" spans="3:3" s="3" customFormat="1">
      <c r="C127" s="17"/>
    </row>
    <row r="128" spans="3:3" s="3" customFormat="1">
      <c r="C128" s="17"/>
    </row>
    <row r="129" spans="3:3" s="3" customFormat="1">
      <c r="C129" s="17"/>
    </row>
    <row r="130" spans="3:3" s="3" customFormat="1">
      <c r="C130" s="17"/>
    </row>
    <row r="131" spans="3:3" s="3" customFormat="1">
      <c r="C131" s="17"/>
    </row>
    <row r="132" spans="3:3" s="3" customFormat="1">
      <c r="C132" s="17"/>
    </row>
    <row r="133" spans="3:3" s="3" customFormat="1">
      <c r="C133" s="17"/>
    </row>
    <row r="134" spans="3:3" s="3" customFormat="1">
      <c r="C134" s="17"/>
    </row>
    <row r="135" spans="3:3" s="3" customFormat="1">
      <c r="C135" s="17"/>
    </row>
    <row r="136" spans="3:3" s="3" customFormat="1">
      <c r="C136" s="17"/>
    </row>
    <row r="137" spans="3:3" s="3" customFormat="1">
      <c r="C137" s="17"/>
    </row>
    <row r="138" spans="3:3" s="3" customFormat="1">
      <c r="C138" s="17"/>
    </row>
    <row r="139" spans="3:3" s="3" customFormat="1">
      <c r="C139" s="17"/>
    </row>
    <row r="140" spans="3:3" s="3" customFormat="1">
      <c r="C140" s="17"/>
    </row>
    <row r="141" spans="3:3" s="3" customFormat="1">
      <c r="C141" s="17"/>
    </row>
    <row r="142" spans="3:3" s="3" customFormat="1">
      <c r="C142" s="17"/>
    </row>
    <row r="143" spans="3:3" s="3" customFormat="1">
      <c r="C143" s="17"/>
    </row>
    <row r="144" spans="3:3" s="3" customFormat="1">
      <c r="C144" s="17"/>
    </row>
    <row r="145" spans="1:3" s="3" customFormat="1">
      <c r="C145" s="17"/>
    </row>
    <row r="146" spans="1:3" s="3" customFormat="1">
      <c r="C146" s="17"/>
    </row>
    <row r="147" spans="1:3" s="3" customFormat="1">
      <c r="C147" s="17"/>
    </row>
    <row r="148" spans="1:3" s="3" customFormat="1">
      <c r="C148" s="17"/>
    </row>
    <row r="149" spans="1:3" s="3" customFormat="1">
      <c r="C149" s="17"/>
    </row>
    <row r="150" spans="1:3" s="3" customFormat="1">
      <c r="A150" s="7"/>
      <c r="C150" s="17"/>
    </row>
    <row r="151" spans="1:3" s="3" customFormat="1">
      <c r="A151" s="7"/>
      <c r="C151" s="17"/>
    </row>
  </sheetData>
  <mergeCells count="6">
    <mergeCell ref="B44:F47"/>
    <mergeCell ref="B24:D24"/>
    <mergeCell ref="B38:C40"/>
    <mergeCell ref="E38:F40"/>
    <mergeCell ref="B41:C43"/>
    <mergeCell ref="E41:F4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BC33F915E03459D64A696CBE5A166" ma:contentTypeVersion="6" ma:contentTypeDescription="Create a new document." ma:contentTypeScope="" ma:versionID="735c6881022ef807edd4a41d053ef6f5">
  <xsd:schema xmlns:xsd="http://www.w3.org/2001/XMLSchema" xmlns:xs="http://www.w3.org/2001/XMLSchema" xmlns:p="http://schemas.microsoft.com/office/2006/metadata/properties" xmlns:ns2="f3dce8d4-f24f-473c-8d8f-0046bb5eb64d" xmlns:ns3="ae1b4fb8-6537-4072-b439-dab6f9436bdb" targetNamespace="http://schemas.microsoft.com/office/2006/metadata/properties" ma:root="true" ma:fieldsID="632a8bb9411a16c75decb5eaa7de2000" ns2:_="" ns3:_="">
    <xsd:import namespace="f3dce8d4-f24f-473c-8d8f-0046bb5eb64d"/>
    <xsd:import namespace="ae1b4fb8-6537-4072-b439-dab6f9436b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ce8d4-f24f-473c-8d8f-0046bb5eb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b4fb8-6537-4072-b439-dab6f9436bd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1b4fb8-6537-4072-b439-dab6f9436bdb">
      <UserInfo>
        <DisplayName>Rooij-Lomans, Malou de</DisplayName>
        <AccountId>11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3553B32-86BD-4873-B684-75F7BB701557}"/>
</file>

<file path=customXml/itemProps2.xml><?xml version="1.0" encoding="utf-8"?>
<ds:datastoreItem xmlns:ds="http://schemas.openxmlformats.org/officeDocument/2006/customXml" ds:itemID="{7830907F-6E5A-45F2-B86E-A2BA9FB7DA84}"/>
</file>

<file path=customXml/itemProps3.xml><?xml version="1.0" encoding="utf-8"?>
<ds:datastoreItem xmlns:ds="http://schemas.openxmlformats.org/officeDocument/2006/customXml" ds:itemID="{91C304DA-4D44-44AB-A3A9-6B9C4AAE53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Loon, Sjoerd van</cp:lastModifiedBy>
  <cp:revision/>
  <dcterms:created xsi:type="dcterms:W3CDTF">2021-07-07T13:50:11Z</dcterms:created>
  <dcterms:modified xsi:type="dcterms:W3CDTF">2024-04-12T11:50:42Z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0x01010023FBC33F915E03459D64A696CBE5A166</vt:lpwstr>
  </property>
  <property fmtid="{D5CDD505-2E9C-101B-9397-08002B2CF9AE}" pid="3" name="MSIP_Label_809b38bc-0ed8-48ce-ab09-5250aa17f0d6_Enabled">
    <vt:lpwstr>true</vt:lpwstr>
  </property>
  <property fmtid="{D5CDD505-2E9C-101B-9397-08002B2CF9AE}" pid="4" name="MSIP_Label_809b38bc-0ed8-48ce-ab09-5250aa17f0d6_SetDate">
    <vt:lpwstr>2023-10-17T09:05:39Z</vt:lpwstr>
  </property>
  <property fmtid="{D5CDD505-2E9C-101B-9397-08002B2CF9AE}" pid="5" name="MSIP_Label_809b38bc-0ed8-48ce-ab09-5250aa17f0d6_Method">
    <vt:lpwstr>Standard</vt:lpwstr>
  </property>
  <property fmtid="{D5CDD505-2E9C-101B-9397-08002B2CF9AE}" pid="6" name="MSIP_Label_809b38bc-0ed8-48ce-ab09-5250aa17f0d6_Name">
    <vt:lpwstr>Public</vt:lpwstr>
  </property>
  <property fmtid="{D5CDD505-2E9C-101B-9397-08002B2CF9AE}" pid="7" name="MSIP_Label_809b38bc-0ed8-48ce-ab09-5250aa17f0d6_SiteId">
    <vt:lpwstr>7f263ce8-b129-4c08-b21c-36d0ebea0d03</vt:lpwstr>
  </property>
  <property fmtid="{D5CDD505-2E9C-101B-9397-08002B2CF9AE}" pid="8" name="MSIP_Label_809b38bc-0ed8-48ce-ab09-5250aa17f0d6_ActionId">
    <vt:lpwstr>dd415621-cfe2-4dc9-94ff-d7c6fab16a9f</vt:lpwstr>
  </property>
  <property fmtid="{D5CDD505-2E9C-101B-9397-08002B2CF9AE}" pid="9" name="MSIP_Label_809b38bc-0ed8-48ce-ab09-5250aa17f0d6_ContentBits">
    <vt:lpwstr>0</vt:lpwstr>
  </property>
</Properties>
</file>