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timetolose.sharepoint.com/sites/Duvain/Gedeelde documenten/duvain/01 Projecten projectmanagment/Lentiz (vlaardingen)/02 Aanbestedingsleidraad/Invulbijlagen  nog ombouwen/"/>
    </mc:Choice>
  </mc:AlternateContent>
  <xr:revisionPtr revIDLastSave="115" documentId="8_{D3A581C9-F182-436F-937A-7EC0E3818503}" xr6:coauthVersionLast="47" xr6:coauthVersionMax="47" xr10:uidLastSave="{07BA250C-999E-4473-BCB7-77C3EDE6C3CA}"/>
  <bookViews>
    <workbookView xWindow="-108" yWindow="-108" windowWidth="23256" windowHeight="12456" xr2:uid="{9C0A984C-9CB9-46E6-8EC6-B9C43E49291F}"/>
  </bookViews>
  <sheets>
    <sheet name="Bijlage 2.2 staat van ontled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1" l="1"/>
  <c r="D117" i="1"/>
  <c r="D90" i="1"/>
  <c r="D99" i="1" s="1"/>
  <c r="D110" i="1" l="1"/>
  <c r="D122" i="1" s="1"/>
</calcChain>
</file>

<file path=xl/sharedStrings.xml><?xml version="1.0" encoding="utf-8"?>
<sst xmlns="http://schemas.openxmlformats.org/spreadsheetml/2006/main" count="100" uniqueCount="98">
  <si>
    <t>10 Onderbouw</t>
  </si>
  <si>
    <t>11 Bodemvoorzieningen</t>
  </si>
  <si>
    <t>13 Vloeren op grondslag</t>
  </si>
  <si>
    <t>16 Funderingsconstructie</t>
  </si>
  <si>
    <t>17 Paalfundering</t>
  </si>
  <si>
    <t>19 Onderbouw algemeen</t>
  </si>
  <si>
    <t>20 Bovenbouw</t>
  </si>
  <si>
    <t>21 Buitenwanden</t>
  </si>
  <si>
    <t>22 Binnenwanden</t>
  </si>
  <si>
    <t>23 Vloeren, galerijen</t>
  </si>
  <si>
    <t>24 Trappen, hellingen</t>
  </si>
  <si>
    <t>27 Daken</t>
  </si>
  <si>
    <t>28 Hoofddraagconstructie</t>
  </si>
  <si>
    <t>30 Afbouw</t>
  </si>
  <si>
    <t>31 Wandopeningen, buiten</t>
  </si>
  <si>
    <t>32 Wandopeningen, binnen</t>
  </si>
  <si>
    <t>33 Vloeropeningen</t>
  </si>
  <si>
    <t>34 Balustrades e.d.</t>
  </si>
  <si>
    <t>35 Plafonds</t>
  </si>
  <si>
    <t>37 Dakopeningen</t>
  </si>
  <si>
    <t>38 Inbouwpakketten anders dan 31 t/m 37</t>
  </si>
  <si>
    <t>39 Afbouw</t>
  </si>
  <si>
    <t>40 Afwerkingen</t>
  </si>
  <si>
    <t>41 Buitenwandafwerkingen</t>
  </si>
  <si>
    <t>42 Binnenwandafwerkingen</t>
  </si>
  <si>
    <t>43 Vloerafwerkingen</t>
  </si>
  <si>
    <t>44 Trap- en hellingafwerkingen</t>
  </si>
  <si>
    <t>45 Plafondafwerkingen</t>
  </si>
  <si>
    <t>47 Dakafwerkingen</t>
  </si>
  <si>
    <t>48 Afwerkingspakketten</t>
  </si>
  <si>
    <t>49 Afwerkingen algemeen</t>
  </si>
  <si>
    <t>50 Mechanische installaties</t>
  </si>
  <si>
    <t>51 Warmteopwerkingsinstallaties (OPTIONEEL)</t>
  </si>
  <si>
    <t>52 Rioleringsinstallatie</t>
  </si>
  <si>
    <t>53 Waterinstallatie</t>
  </si>
  <si>
    <t>55 Koelinstallaties</t>
  </si>
  <si>
    <t>56 Warmtedistributie-installaties</t>
  </si>
  <si>
    <t>57 Luchtbehandelingsinstallatie</t>
  </si>
  <si>
    <t>58 Klimaatregelingsinstallatie</t>
  </si>
  <si>
    <t>59 Mechanische installaties</t>
  </si>
  <si>
    <t>60 Elektrische installaties</t>
  </si>
  <si>
    <t>61 Centrale elektrotechnische-installatie</t>
  </si>
  <si>
    <t>62 Krachtstroom installatie</t>
  </si>
  <si>
    <t>63 Verlichtingsinstallatie</t>
  </si>
  <si>
    <t>64 Communicatie installatie</t>
  </si>
  <si>
    <t>65 Beveiliging installatie</t>
  </si>
  <si>
    <t>66 Transport installatie</t>
  </si>
  <si>
    <t>69 Elektrische installaties algemeen</t>
  </si>
  <si>
    <t>70 Vaste inrichtingen</t>
  </si>
  <si>
    <t>71 Vaste verkeersvoorzieningen</t>
  </si>
  <si>
    <t>72 Vaste gebruikersvoorzieningen</t>
  </si>
  <si>
    <t>73 Vaste keukenvoorzieningen</t>
  </si>
  <si>
    <t>74 Vaste sanitaire voorzieningen</t>
  </si>
  <si>
    <t>75 Vaste onderhoudsvoorzieningen</t>
  </si>
  <si>
    <t>76 Vaste opslagvoorzieningen</t>
  </si>
  <si>
    <t>79 Vaste inrichtingen</t>
  </si>
  <si>
    <t>80 Losse inrichting</t>
  </si>
  <si>
    <t>81 Losse inventaris voor verkeersruimten</t>
  </si>
  <si>
    <t>82 Losse inventaris voor gebruiksruimten</t>
  </si>
  <si>
    <t>83 Losse keuken inventaris</t>
  </si>
  <si>
    <t>84 Losse sanitaire inventaris</t>
  </si>
  <si>
    <t>85 Losse schoonmaakinventaris</t>
  </si>
  <si>
    <t>86 Losse opberginventaris</t>
  </si>
  <si>
    <t>89 Losse inventaris</t>
  </si>
  <si>
    <t>90 Terrein</t>
  </si>
  <si>
    <t>91 Grondvoorzieningen</t>
  </si>
  <si>
    <t>92 Opstallen</t>
  </si>
  <si>
    <t>93 Omheiningen</t>
  </si>
  <si>
    <t>94 Terreinafwerkingen</t>
  </si>
  <si>
    <t>95 Terreininstallaties, werktuigkundig</t>
  </si>
  <si>
    <t>96 Terreininstallaties, elektrotechnisch</t>
  </si>
  <si>
    <t>97 Terreininrichting standaard</t>
  </si>
  <si>
    <t>98 Terreininrichting bijzonder</t>
  </si>
  <si>
    <t>99 Terrein algemeen</t>
  </si>
  <si>
    <t>Stelposten</t>
  </si>
  <si>
    <t>SUBTOTAAL BOUWKOSTEN (incl. stelposten, excl. btw)</t>
  </si>
  <si>
    <t>Algemene bouwplaatskosten</t>
  </si>
  <si>
    <t>Coördinatiekosten</t>
  </si>
  <si>
    <t>Algemene bedrijfskosten</t>
  </si>
  <si>
    <t>Winst en risico</t>
  </si>
  <si>
    <t>Afkoop loon- en prijsstijgingen</t>
  </si>
  <si>
    <t>Carverzekering</t>
  </si>
  <si>
    <t>A</t>
  </si>
  <si>
    <t>DEELOPDRACHTSOM UITVOERINGSWERKZAAMHEDEN</t>
  </si>
  <si>
    <t>incl. stelposten (excl. BTW)</t>
  </si>
  <si>
    <t>B</t>
  </si>
  <si>
    <t>DEELOPDRACHTSOM ENGINEERINGSWERKZAAMHEDEN</t>
  </si>
  <si>
    <t>(excl. BTW)</t>
  </si>
  <si>
    <t>A+B</t>
  </si>
  <si>
    <t>DEELOPDRACHTSOMMEN UITVOERINGSWERKZAAMHEDEN</t>
  </si>
  <si>
    <t>EN ENGINEERINGSWERKZAAMHEDEN  (excl. BTW)</t>
  </si>
  <si>
    <t>C</t>
  </si>
  <si>
    <t>DEELOPDRACHTSOM ONDERHOUDSWERKZAAMHEDEN 15 JAAR</t>
  </si>
  <si>
    <t>A+B+C</t>
  </si>
  <si>
    <t>TOTAAL INSCHRIJFSOM incl. stelposten (excl. BTW)</t>
  </si>
  <si>
    <t>54 Gasinstallaties: NVT</t>
  </si>
  <si>
    <t>Onderhoudswerkzaamheden per jaar inclusief vervangingsonderhoud</t>
  </si>
  <si>
    <t>Honorarium concretiseringsfase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</si>
</sst>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u/>
      <sz val="11"/>
      <color theme="1"/>
      <name val="Calibri"/>
      <family val="2"/>
      <scheme val="minor"/>
    </font>
    <font>
      <b/>
      <sz val="11"/>
      <color rgb="FF008FC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164" fontId="0" fillId="2" borderId="2" xfId="1" applyNumberFormat="1" applyFont="1" applyFill="1" applyBorder="1"/>
    <xf numFmtId="0" fontId="2" fillId="0" borderId="0" xfId="0" applyFont="1" applyAlignment="1">
      <alignment horizontal="center"/>
    </xf>
    <xf numFmtId="164" fontId="0" fillId="0" borderId="0" xfId="1" applyNumberFormat="1" applyFont="1" applyBorder="1"/>
    <xf numFmtId="0" fontId="5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3" borderId="0" xfId="0" applyFont="1" applyFill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7" fillId="0" borderId="0" xfId="0" applyFont="1" applyAlignment="1">
      <alignment vertical="center"/>
    </xf>
    <xf numFmtId="0" fontId="7" fillId="0" borderId="0" xfId="0" applyFont="1"/>
    <xf numFmtId="164" fontId="2" fillId="3" borderId="5" xfId="1" applyNumberFormat="1" applyFont="1" applyFill="1" applyBorder="1"/>
    <xf numFmtId="164" fontId="0" fillId="3" borderId="5" xfId="1" applyNumberFormat="1" applyFont="1" applyFill="1" applyBorder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vertical="center"/>
    </xf>
    <xf numFmtId="0" fontId="8" fillId="5" borderId="0" xfId="0" applyFont="1" applyFill="1" applyAlignment="1">
      <alignment horizontal="center"/>
    </xf>
    <xf numFmtId="0" fontId="8" fillId="5" borderId="0" xfId="0" applyFont="1" applyFill="1" applyAlignment="1">
      <alignment vertical="center"/>
    </xf>
    <xf numFmtId="164" fontId="8" fillId="5" borderId="0" xfId="0" applyNumberFormat="1" applyFont="1" applyFill="1" applyAlignment="1">
      <alignment vertical="center"/>
    </xf>
    <xf numFmtId="164" fontId="0" fillId="0" borderId="2" xfId="1" applyNumberFormat="1" applyFont="1" applyFill="1" applyBorder="1"/>
    <xf numFmtId="0" fontId="0" fillId="0" borderId="2" xfId="0" applyBorder="1" applyAlignment="1">
      <alignment vertical="center" wrapText="1"/>
    </xf>
    <xf numFmtId="164" fontId="0" fillId="4" borderId="6" xfId="1" applyNumberFormat="1" applyFont="1" applyFill="1" applyBorder="1" applyAlignment="1">
      <alignment horizontal="center"/>
    </xf>
    <xf numFmtId="164" fontId="0" fillId="4" borderId="7" xfId="1" applyNumberFormat="1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13AB1-6E0A-46CD-9298-475C751264B6}">
  <dimension ref="B2:J124"/>
  <sheetViews>
    <sheetView showGridLines="0" tabSelected="1" topLeftCell="A103" zoomScaleNormal="100" workbookViewId="0">
      <selection activeCell="D105" sqref="D105"/>
    </sheetView>
  </sheetViews>
  <sheetFormatPr defaultRowHeight="14.4" x14ac:dyDescent="0.3"/>
  <cols>
    <col min="2" max="2" width="9.109375" style="5"/>
    <col min="3" max="3" width="62.6640625" customWidth="1"/>
    <col min="4" max="4" width="15.44140625" customWidth="1"/>
  </cols>
  <sheetData>
    <row r="2" spans="3:10" x14ac:dyDescent="0.3">
      <c r="F2" s="14"/>
      <c r="G2" s="1"/>
      <c r="H2" s="1"/>
    </row>
    <row r="3" spans="3:10" x14ac:dyDescent="0.3">
      <c r="C3" s="3" t="s">
        <v>0</v>
      </c>
      <c r="D3" s="4">
        <v>0</v>
      </c>
      <c r="F3" s="14"/>
    </row>
    <row r="4" spans="3:10" x14ac:dyDescent="0.3">
      <c r="C4" s="3" t="s">
        <v>1</v>
      </c>
      <c r="D4" s="4">
        <v>0</v>
      </c>
      <c r="F4" s="14"/>
      <c r="I4" s="1"/>
      <c r="J4" s="1"/>
    </row>
    <row r="5" spans="3:10" x14ac:dyDescent="0.3">
      <c r="C5" s="3" t="s">
        <v>2</v>
      </c>
      <c r="D5" s="4">
        <v>0</v>
      </c>
      <c r="F5" s="14"/>
      <c r="H5" s="1"/>
      <c r="I5" s="1"/>
    </row>
    <row r="6" spans="3:10" x14ac:dyDescent="0.3">
      <c r="C6" s="3" t="s">
        <v>3</v>
      </c>
      <c r="D6" s="4">
        <v>0</v>
      </c>
      <c r="F6" s="14"/>
      <c r="H6" s="1"/>
      <c r="I6" s="1"/>
    </row>
    <row r="7" spans="3:10" x14ac:dyDescent="0.3">
      <c r="C7" s="3" t="s">
        <v>4</v>
      </c>
      <c r="D7" s="4">
        <v>0</v>
      </c>
      <c r="F7" s="14"/>
      <c r="H7" s="1"/>
      <c r="I7" s="1"/>
    </row>
    <row r="8" spans="3:10" x14ac:dyDescent="0.3">
      <c r="C8" s="3" t="s">
        <v>5</v>
      </c>
      <c r="D8" s="4">
        <v>0</v>
      </c>
      <c r="F8" s="14"/>
      <c r="H8" s="1"/>
      <c r="I8" s="1"/>
    </row>
    <row r="9" spans="3:10" x14ac:dyDescent="0.3">
      <c r="C9" s="2"/>
      <c r="D9" s="6"/>
      <c r="F9" s="14"/>
      <c r="I9" s="1"/>
      <c r="J9" s="1"/>
    </row>
    <row r="10" spans="3:10" x14ac:dyDescent="0.3">
      <c r="C10" s="3" t="s">
        <v>6</v>
      </c>
      <c r="D10" s="4">
        <v>0</v>
      </c>
      <c r="F10" s="14"/>
      <c r="G10" s="1"/>
      <c r="H10" s="1"/>
    </row>
    <row r="11" spans="3:10" x14ac:dyDescent="0.3">
      <c r="C11" s="3" t="s">
        <v>7</v>
      </c>
      <c r="D11" s="4">
        <v>0</v>
      </c>
      <c r="F11" s="14"/>
    </row>
    <row r="12" spans="3:10" x14ac:dyDescent="0.3">
      <c r="C12" s="3" t="s">
        <v>8</v>
      </c>
      <c r="D12" s="4">
        <v>0</v>
      </c>
      <c r="F12" s="14"/>
      <c r="I12" s="1"/>
      <c r="J12" s="1"/>
    </row>
    <row r="13" spans="3:10" x14ac:dyDescent="0.3">
      <c r="C13" s="3" t="s">
        <v>9</v>
      </c>
      <c r="D13" s="4">
        <v>0</v>
      </c>
      <c r="F13" s="14"/>
      <c r="G13" s="1"/>
      <c r="H13" s="1"/>
    </row>
    <row r="14" spans="3:10" x14ac:dyDescent="0.3">
      <c r="C14" s="3" t="s">
        <v>10</v>
      </c>
      <c r="D14" s="4">
        <v>0</v>
      </c>
      <c r="F14" s="14"/>
      <c r="G14" s="1"/>
      <c r="H14" s="1"/>
    </row>
    <row r="15" spans="3:10" x14ac:dyDescent="0.3">
      <c r="C15" s="3" t="s">
        <v>11</v>
      </c>
      <c r="D15" s="4">
        <v>0</v>
      </c>
      <c r="F15" s="14"/>
      <c r="H15" s="1"/>
      <c r="I15" s="1"/>
    </row>
    <row r="16" spans="3:10" x14ac:dyDescent="0.3">
      <c r="C16" s="3" t="s">
        <v>12</v>
      </c>
      <c r="D16" s="4">
        <v>0</v>
      </c>
      <c r="F16" s="14"/>
      <c r="H16" s="1"/>
      <c r="I16" s="1"/>
    </row>
    <row r="17" spans="3:10" x14ac:dyDescent="0.3">
      <c r="C17" s="2"/>
      <c r="D17" s="6"/>
      <c r="F17" s="14"/>
      <c r="I17" s="1"/>
      <c r="J17" s="1"/>
    </row>
    <row r="18" spans="3:10" x14ac:dyDescent="0.3">
      <c r="C18" s="3" t="s">
        <v>13</v>
      </c>
      <c r="D18" s="4">
        <v>0</v>
      </c>
      <c r="F18" s="14"/>
      <c r="H18" s="1"/>
      <c r="I18" s="1"/>
    </row>
    <row r="19" spans="3:10" x14ac:dyDescent="0.3">
      <c r="C19" s="3" t="s">
        <v>14</v>
      </c>
      <c r="D19" s="4">
        <v>0</v>
      </c>
      <c r="F19" s="14"/>
    </row>
    <row r="20" spans="3:10" x14ac:dyDescent="0.3">
      <c r="C20" s="3" t="s">
        <v>15</v>
      </c>
      <c r="D20" s="4">
        <v>0</v>
      </c>
      <c r="F20" s="14"/>
      <c r="I20" s="1"/>
      <c r="J20" s="1"/>
    </row>
    <row r="21" spans="3:10" x14ac:dyDescent="0.3">
      <c r="C21" s="3" t="s">
        <v>16</v>
      </c>
      <c r="D21" s="4">
        <v>0</v>
      </c>
      <c r="F21" s="14"/>
    </row>
    <row r="22" spans="3:10" x14ac:dyDescent="0.3">
      <c r="C22" s="3" t="s">
        <v>17</v>
      </c>
      <c r="D22" s="4">
        <v>0</v>
      </c>
      <c r="F22" s="14"/>
      <c r="I22" s="1"/>
      <c r="J22" s="1"/>
    </row>
    <row r="23" spans="3:10" x14ac:dyDescent="0.3">
      <c r="C23" s="3" t="s">
        <v>18</v>
      </c>
      <c r="D23" s="4">
        <v>0</v>
      </c>
      <c r="F23" s="14"/>
      <c r="G23" s="1"/>
      <c r="H23" s="1"/>
    </row>
    <row r="24" spans="3:10" x14ac:dyDescent="0.3">
      <c r="C24" s="3" t="s">
        <v>19</v>
      </c>
      <c r="D24" s="4">
        <v>0</v>
      </c>
      <c r="F24" s="14"/>
      <c r="G24" s="1"/>
      <c r="H24" s="1"/>
    </row>
    <row r="25" spans="3:10" x14ac:dyDescent="0.3">
      <c r="C25" s="3" t="s">
        <v>20</v>
      </c>
      <c r="D25" s="4">
        <v>0</v>
      </c>
      <c r="E25" s="1"/>
      <c r="F25" s="15"/>
      <c r="H25" s="1"/>
      <c r="I25" s="1"/>
    </row>
    <row r="26" spans="3:10" x14ac:dyDescent="0.3">
      <c r="C26" s="3" t="s">
        <v>21</v>
      </c>
      <c r="D26" s="4">
        <v>0</v>
      </c>
      <c r="F26" s="14"/>
      <c r="G26" s="1"/>
      <c r="H26" s="1"/>
    </row>
    <row r="27" spans="3:10" x14ac:dyDescent="0.3">
      <c r="C27" s="2"/>
      <c r="D27" s="6"/>
      <c r="F27" s="14"/>
      <c r="H27" s="1"/>
      <c r="I27" s="1"/>
    </row>
    <row r="28" spans="3:10" x14ac:dyDescent="0.3">
      <c r="C28" s="3" t="s">
        <v>22</v>
      </c>
      <c r="D28" s="4">
        <v>0</v>
      </c>
      <c r="F28" s="14"/>
      <c r="H28" s="1"/>
      <c r="I28" s="1"/>
    </row>
    <row r="29" spans="3:10" x14ac:dyDescent="0.3">
      <c r="C29" s="3" t="s">
        <v>23</v>
      </c>
      <c r="D29" s="4">
        <v>0</v>
      </c>
      <c r="F29" s="14"/>
      <c r="G29" s="1"/>
      <c r="H29" s="1"/>
    </row>
    <row r="30" spans="3:10" x14ac:dyDescent="0.3">
      <c r="C30" s="3" t="s">
        <v>24</v>
      </c>
      <c r="D30" s="4">
        <v>0</v>
      </c>
      <c r="F30" s="14"/>
      <c r="G30" s="1"/>
      <c r="H30" s="1"/>
    </row>
    <row r="31" spans="3:10" x14ac:dyDescent="0.3">
      <c r="C31" s="3" t="s">
        <v>25</v>
      </c>
      <c r="D31" s="4">
        <v>0</v>
      </c>
      <c r="F31" s="14"/>
    </row>
    <row r="32" spans="3:10" x14ac:dyDescent="0.3">
      <c r="C32" s="3" t="s">
        <v>26</v>
      </c>
      <c r="D32" s="4">
        <v>0</v>
      </c>
      <c r="F32" s="14"/>
      <c r="G32" s="1"/>
      <c r="H32" s="1"/>
    </row>
    <row r="33" spans="3:9" x14ac:dyDescent="0.3">
      <c r="C33" s="3" t="s">
        <v>27</v>
      </c>
      <c r="D33" s="4">
        <v>0</v>
      </c>
      <c r="F33" s="14"/>
      <c r="G33" s="1"/>
    </row>
    <row r="34" spans="3:9" x14ac:dyDescent="0.3">
      <c r="C34" s="3" t="s">
        <v>28</v>
      </c>
      <c r="D34" s="4">
        <v>0</v>
      </c>
      <c r="F34" s="14"/>
      <c r="H34" s="1"/>
      <c r="I34" s="1"/>
    </row>
    <row r="35" spans="3:9" x14ac:dyDescent="0.3">
      <c r="C35" s="3" t="s">
        <v>29</v>
      </c>
      <c r="D35" s="4">
        <v>0</v>
      </c>
      <c r="F35" s="14"/>
      <c r="H35" s="1"/>
      <c r="I35" s="1"/>
    </row>
    <row r="36" spans="3:9" x14ac:dyDescent="0.3">
      <c r="C36" s="3" t="s">
        <v>30</v>
      </c>
      <c r="D36" s="4">
        <v>0</v>
      </c>
      <c r="F36" s="14"/>
      <c r="H36" s="1"/>
      <c r="I36" s="1"/>
    </row>
    <row r="37" spans="3:9" x14ac:dyDescent="0.3">
      <c r="C37" s="2"/>
      <c r="D37" s="6"/>
      <c r="F37" s="14"/>
      <c r="H37" s="1"/>
      <c r="I37" s="1"/>
    </row>
    <row r="38" spans="3:9" x14ac:dyDescent="0.3">
      <c r="C38" s="3" t="s">
        <v>31</v>
      </c>
      <c r="D38" s="4">
        <v>0</v>
      </c>
      <c r="F38" s="14"/>
      <c r="G38" s="1"/>
    </row>
    <row r="39" spans="3:9" x14ac:dyDescent="0.3">
      <c r="C39" s="3" t="s">
        <v>32</v>
      </c>
      <c r="D39" s="4">
        <v>0</v>
      </c>
      <c r="F39" s="15"/>
      <c r="G39" s="1"/>
    </row>
    <row r="40" spans="3:9" x14ac:dyDescent="0.3">
      <c r="C40" s="3" t="s">
        <v>33</v>
      </c>
      <c r="D40" s="4">
        <v>0</v>
      </c>
      <c r="F40" s="14"/>
      <c r="G40" s="1"/>
      <c r="H40" s="1"/>
    </row>
    <row r="41" spans="3:9" x14ac:dyDescent="0.3">
      <c r="C41" s="3" t="s">
        <v>34</v>
      </c>
      <c r="D41" s="4">
        <v>0</v>
      </c>
      <c r="F41" s="14"/>
      <c r="G41" s="1"/>
      <c r="H41" s="1"/>
    </row>
    <row r="42" spans="3:9" x14ac:dyDescent="0.3">
      <c r="C42" s="3" t="s">
        <v>95</v>
      </c>
      <c r="D42" s="28">
        <v>0</v>
      </c>
      <c r="F42" s="14"/>
    </row>
    <row r="43" spans="3:9" x14ac:dyDescent="0.3">
      <c r="C43" s="3" t="s">
        <v>35</v>
      </c>
      <c r="D43" s="4">
        <v>0</v>
      </c>
      <c r="F43" s="14"/>
      <c r="G43" s="1"/>
      <c r="H43" s="1"/>
    </row>
    <row r="44" spans="3:9" x14ac:dyDescent="0.3">
      <c r="C44" s="3" t="s">
        <v>36</v>
      </c>
      <c r="D44" s="4">
        <v>0</v>
      </c>
      <c r="F44" s="15"/>
    </row>
    <row r="45" spans="3:9" x14ac:dyDescent="0.3">
      <c r="C45" s="3" t="s">
        <v>37</v>
      </c>
      <c r="D45" s="4">
        <v>0</v>
      </c>
      <c r="F45" s="15"/>
      <c r="G45" s="1"/>
      <c r="H45" s="1"/>
    </row>
    <row r="46" spans="3:9" x14ac:dyDescent="0.3">
      <c r="C46" s="3" t="s">
        <v>38</v>
      </c>
      <c r="D46" s="4">
        <v>0</v>
      </c>
      <c r="F46" s="14"/>
      <c r="G46" s="1"/>
      <c r="H46" s="1"/>
    </row>
    <row r="47" spans="3:9" x14ac:dyDescent="0.3">
      <c r="C47" s="3" t="s">
        <v>39</v>
      </c>
      <c r="D47" s="4">
        <v>0</v>
      </c>
      <c r="F47" s="14"/>
      <c r="G47" s="1"/>
      <c r="H47" s="1"/>
    </row>
    <row r="48" spans="3:9" x14ac:dyDescent="0.3">
      <c r="C48" s="2"/>
      <c r="D48" s="6"/>
      <c r="F48" s="14"/>
      <c r="G48" s="1"/>
      <c r="H48" s="1"/>
    </row>
    <row r="49" spans="3:9" x14ac:dyDescent="0.3">
      <c r="C49" s="3" t="s">
        <v>40</v>
      </c>
      <c r="D49" s="4">
        <v>0</v>
      </c>
      <c r="F49" s="14"/>
      <c r="H49" s="1"/>
      <c r="I49" s="1"/>
    </row>
    <row r="50" spans="3:9" x14ac:dyDescent="0.3">
      <c r="C50" s="3" t="s">
        <v>41</v>
      </c>
      <c r="D50" s="4">
        <v>0</v>
      </c>
      <c r="E50" s="1"/>
      <c r="F50" s="15"/>
      <c r="G50" s="1"/>
    </row>
    <row r="51" spans="3:9" x14ac:dyDescent="0.3">
      <c r="C51" s="3" t="s">
        <v>42</v>
      </c>
      <c r="D51" s="4">
        <v>0</v>
      </c>
      <c r="F51" s="14"/>
    </row>
    <row r="52" spans="3:9" x14ac:dyDescent="0.3">
      <c r="C52" s="3" t="s">
        <v>43</v>
      </c>
      <c r="D52" s="4">
        <v>0</v>
      </c>
      <c r="F52" s="14"/>
      <c r="H52" s="1"/>
      <c r="I52" s="1"/>
    </row>
    <row r="53" spans="3:9" x14ac:dyDescent="0.3">
      <c r="C53" s="3" t="s">
        <v>44</v>
      </c>
      <c r="D53" s="4">
        <v>0</v>
      </c>
      <c r="F53" s="14"/>
      <c r="G53" s="1"/>
      <c r="H53" s="1"/>
    </row>
    <row r="54" spans="3:9" x14ac:dyDescent="0.3">
      <c r="C54" s="3" t="s">
        <v>45</v>
      </c>
      <c r="D54" s="4">
        <v>0</v>
      </c>
      <c r="F54" s="14"/>
      <c r="G54" s="1"/>
    </row>
    <row r="55" spans="3:9" x14ac:dyDescent="0.3">
      <c r="C55" s="3" t="s">
        <v>46</v>
      </c>
      <c r="D55" s="4">
        <v>0</v>
      </c>
      <c r="F55" s="14"/>
      <c r="G55" s="1"/>
      <c r="H55" s="1"/>
    </row>
    <row r="56" spans="3:9" x14ac:dyDescent="0.3">
      <c r="C56" s="3" t="s">
        <v>47</v>
      </c>
      <c r="D56" s="4">
        <v>0</v>
      </c>
      <c r="F56" s="15"/>
      <c r="G56" s="1"/>
    </row>
    <row r="57" spans="3:9" x14ac:dyDescent="0.3">
      <c r="C57" s="2"/>
      <c r="D57" s="6"/>
      <c r="F57" s="14"/>
      <c r="G57" s="1"/>
    </row>
    <row r="58" spans="3:9" x14ac:dyDescent="0.3">
      <c r="C58" s="3" t="s">
        <v>48</v>
      </c>
      <c r="D58" s="4">
        <v>0</v>
      </c>
      <c r="F58" s="14"/>
      <c r="G58" s="1"/>
      <c r="H58" s="1"/>
    </row>
    <row r="59" spans="3:9" x14ac:dyDescent="0.3">
      <c r="C59" s="3" t="s">
        <v>49</v>
      </c>
      <c r="D59" s="4">
        <v>0</v>
      </c>
      <c r="F59" s="14"/>
      <c r="H59" s="1"/>
      <c r="I59" s="1"/>
    </row>
    <row r="60" spans="3:9" x14ac:dyDescent="0.3">
      <c r="C60" s="3" t="s">
        <v>50</v>
      </c>
      <c r="D60" s="4">
        <v>0</v>
      </c>
      <c r="F60" s="15"/>
    </row>
    <row r="61" spans="3:9" x14ac:dyDescent="0.3">
      <c r="C61" s="3" t="s">
        <v>51</v>
      </c>
      <c r="D61" s="4">
        <v>0</v>
      </c>
      <c r="F61" s="14"/>
      <c r="H61" s="1"/>
      <c r="I61" s="1"/>
    </row>
    <row r="62" spans="3:9" x14ac:dyDescent="0.3">
      <c r="C62" s="3" t="s">
        <v>52</v>
      </c>
      <c r="D62" s="4">
        <v>0</v>
      </c>
      <c r="F62" s="15"/>
    </row>
    <row r="63" spans="3:9" x14ac:dyDescent="0.3">
      <c r="C63" s="3" t="s">
        <v>53</v>
      </c>
      <c r="D63" s="4">
        <v>0</v>
      </c>
      <c r="F63" s="15"/>
    </row>
    <row r="64" spans="3:9" x14ac:dyDescent="0.3">
      <c r="C64" s="3" t="s">
        <v>54</v>
      </c>
      <c r="D64" s="4">
        <v>0</v>
      </c>
      <c r="F64" s="14"/>
      <c r="G64" s="1"/>
      <c r="H64" s="1"/>
    </row>
    <row r="65" spans="3:10" x14ac:dyDescent="0.3">
      <c r="C65" s="3" t="s">
        <v>55</v>
      </c>
      <c r="D65" s="4">
        <v>0</v>
      </c>
      <c r="F65" s="14"/>
      <c r="G65" s="1"/>
      <c r="H65" s="1"/>
    </row>
    <row r="66" spans="3:10" x14ac:dyDescent="0.3">
      <c r="C66" s="2"/>
      <c r="D66" s="6"/>
      <c r="F66" s="14"/>
      <c r="G66" s="1"/>
      <c r="H66" s="1"/>
    </row>
    <row r="67" spans="3:10" x14ac:dyDescent="0.3">
      <c r="C67" s="3" t="s">
        <v>56</v>
      </c>
      <c r="D67" s="4">
        <v>0</v>
      </c>
      <c r="F67" s="14"/>
      <c r="G67" s="1"/>
      <c r="H67" s="1"/>
    </row>
    <row r="68" spans="3:10" x14ac:dyDescent="0.3">
      <c r="C68" s="3" t="s">
        <v>57</v>
      </c>
      <c r="D68" s="4">
        <v>0</v>
      </c>
      <c r="E68" s="1"/>
      <c r="F68" s="15"/>
      <c r="H68" s="1"/>
      <c r="I68" s="1"/>
    </row>
    <row r="69" spans="3:10" x14ac:dyDescent="0.3">
      <c r="C69" s="3" t="s">
        <v>58</v>
      </c>
      <c r="D69" s="4">
        <v>0</v>
      </c>
      <c r="E69" s="1"/>
      <c r="F69" s="15"/>
    </row>
    <row r="70" spans="3:10" x14ac:dyDescent="0.3">
      <c r="C70" s="3" t="s">
        <v>59</v>
      </c>
      <c r="D70" s="4">
        <v>0</v>
      </c>
      <c r="F70" s="14"/>
      <c r="I70" s="1"/>
      <c r="J70" s="1"/>
    </row>
    <row r="71" spans="3:10" x14ac:dyDescent="0.3">
      <c r="C71" s="3" t="s">
        <v>60</v>
      </c>
      <c r="D71" s="4">
        <v>0</v>
      </c>
      <c r="F71" s="14"/>
      <c r="H71" s="1"/>
      <c r="I71" s="1"/>
    </row>
    <row r="72" spans="3:10" x14ac:dyDescent="0.3">
      <c r="C72" s="3" t="s">
        <v>61</v>
      </c>
      <c r="D72" s="4">
        <v>0</v>
      </c>
      <c r="F72" s="14"/>
      <c r="I72" s="1"/>
      <c r="J72" s="1"/>
    </row>
    <row r="73" spans="3:10" x14ac:dyDescent="0.3">
      <c r="C73" s="3" t="s">
        <v>62</v>
      </c>
      <c r="D73" s="4">
        <v>0</v>
      </c>
      <c r="F73" s="14"/>
      <c r="H73" s="1"/>
      <c r="I73" s="1"/>
    </row>
    <row r="74" spans="3:10" x14ac:dyDescent="0.3">
      <c r="C74" s="3" t="s">
        <v>63</v>
      </c>
      <c r="D74" s="4">
        <v>0</v>
      </c>
      <c r="F74" s="14"/>
      <c r="H74" s="1"/>
      <c r="I74" s="1"/>
    </row>
    <row r="75" spans="3:10" x14ac:dyDescent="0.3">
      <c r="C75" s="2"/>
      <c r="D75" s="6"/>
      <c r="F75" s="14"/>
      <c r="G75" s="1"/>
    </row>
    <row r="76" spans="3:10" x14ac:dyDescent="0.3">
      <c r="C76" s="3" t="s">
        <v>64</v>
      </c>
      <c r="D76" s="4">
        <v>0</v>
      </c>
      <c r="F76" s="14"/>
      <c r="G76" s="1"/>
    </row>
    <row r="77" spans="3:10" x14ac:dyDescent="0.3">
      <c r="C77" s="3" t="s">
        <v>65</v>
      </c>
      <c r="D77" s="4">
        <v>0</v>
      </c>
      <c r="F77" s="14"/>
      <c r="G77" s="1"/>
      <c r="H77" s="1"/>
    </row>
    <row r="78" spans="3:10" x14ac:dyDescent="0.3">
      <c r="C78" s="3" t="s">
        <v>66</v>
      </c>
      <c r="D78" s="4">
        <v>0</v>
      </c>
      <c r="F78" s="14"/>
      <c r="G78" s="1"/>
      <c r="H78" s="1"/>
    </row>
    <row r="79" spans="3:10" x14ac:dyDescent="0.3">
      <c r="C79" s="3" t="s">
        <v>67</v>
      </c>
      <c r="D79" s="4">
        <v>0</v>
      </c>
      <c r="F79" s="14"/>
      <c r="H79" s="1"/>
      <c r="I79" s="1"/>
    </row>
    <row r="80" spans="3:10" x14ac:dyDescent="0.3">
      <c r="C80" s="3" t="s">
        <v>68</v>
      </c>
      <c r="D80" s="4">
        <v>0</v>
      </c>
      <c r="F80" s="14"/>
    </row>
    <row r="81" spans="3:10" x14ac:dyDescent="0.3">
      <c r="C81" s="3" t="s">
        <v>69</v>
      </c>
      <c r="D81" s="4">
        <v>0</v>
      </c>
      <c r="F81" s="15"/>
    </row>
    <row r="82" spans="3:10" x14ac:dyDescent="0.3">
      <c r="C82" s="3" t="s">
        <v>70</v>
      </c>
      <c r="D82" s="4">
        <v>0</v>
      </c>
      <c r="F82" s="15"/>
      <c r="I82" s="1"/>
      <c r="J82" s="1"/>
    </row>
    <row r="83" spans="3:10" x14ac:dyDescent="0.3">
      <c r="C83" s="3" t="s">
        <v>71</v>
      </c>
      <c r="D83" s="4">
        <v>0</v>
      </c>
      <c r="F83" s="14"/>
      <c r="J83" s="1"/>
    </row>
    <row r="84" spans="3:10" x14ac:dyDescent="0.3">
      <c r="C84" s="3" t="s">
        <v>72</v>
      </c>
      <c r="D84" s="4">
        <v>0</v>
      </c>
      <c r="F84" s="14"/>
    </row>
    <row r="85" spans="3:10" x14ac:dyDescent="0.3">
      <c r="C85" s="3" t="s">
        <v>73</v>
      </c>
      <c r="D85" s="4">
        <v>0</v>
      </c>
      <c r="F85" s="14"/>
    </row>
    <row r="86" spans="3:10" x14ac:dyDescent="0.3">
      <c r="C86" s="2"/>
      <c r="D86" s="6"/>
      <c r="F86" s="14"/>
      <c r="G86" s="1"/>
      <c r="H86" s="1"/>
    </row>
    <row r="87" spans="3:10" x14ac:dyDescent="0.3">
      <c r="C87" s="7" t="s">
        <v>74</v>
      </c>
      <c r="D87" s="6"/>
      <c r="F87" s="14"/>
      <c r="H87" s="1"/>
      <c r="I87" s="1"/>
    </row>
    <row r="88" spans="3:10" x14ac:dyDescent="0.3">
      <c r="C88" s="3" t="s">
        <v>74</v>
      </c>
      <c r="D88" s="4">
        <v>0</v>
      </c>
      <c r="F88" s="14"/>
      <c r="G88" s="1"/>
      <c r="H88" s="1"/>
    </row>
    <row r="89" spans="3:10" x14ac:dyDescent="0.3">
      <c r="D89" s="6"/>
      <c r="F89" s="14"/>
      <c r="I89" s="1"/>
      <c r="J89" s="1"/>
    </row>
    <row r="90" spans="3:10" x14ac:dyDescent="0.3">
      <c r="C90" s="8" t="s">
        <v>75</v>
      </c>
      <c r="D90" s="21">
        <f>SUM(D3:D89)</f>
        <v>0</v>
      </c>
      <c r="E90" s="1"/>
      <c r="F90" s="15"/>
      <c r="G90" s="1"/>
      <c r="H90" s="1"/>
    </row>
    <row r="91" spans="3:10" x14ac:dyDescent="0.3">
      <c r="C91" s="2"/>
      <c r="D91" s="6"/>
      <c r="F91" s="14"/>
    </row>
    <row r="92" spans="3:10" x14ac:dyDescent="0.3">
      <c r="C92" s="3" t="s">
        <v>76</v>
      </c>
      <c r="D92" s="4">
        <v>0</v>
      </c>
      <c r="F92" s="14"/>
    </row>
    <row r="93" spans="3:10" x14ac:dyDescent="0.3">
      <c r="C93" s="3" t="s">
        <v>77</v>
      </c>
      <c r="D93" s="4">
        <v>0</v>
      </c>
      <c r="F93" s="14"/>
    </row>
    <row r="94" spans="3:10" x14ac:dyDescent="0.3">
      <c r="C94" s="3" t="s">
        <v>78</v>
      </c>
      <c r="D94" s="4">
        <v>0</v>
      </c>
      <c r="F94" s="14"/>
    </row>
    <row r="95" spans="3:10" x14ac:dyDescent="0.3">
      <c r="C95" s="3" t="s">
        <v>79</v>
      </c>
      <c r="D95" s="4">
        <v>0</v>
      </c>
      <c r="F95" s="14"/>
    </row>
    <row r="96" spans="3:10" x14ac:dyDescent="0.3">
      <c r="C96" s="3" t="s">
        <v>80</v>
      </c>
      <c r="D96" s="4">
        <v>0</v>
      </c>
      <c r="F96" s="14"/>
    </row>
    <row r="97" spans="2:10" x14ac:dyDescent="0.3">
      <c r="C97" s="3" t="s">
        <v>81</v>
      </c>
      <c r="D97" s="4">
        <v>0</v>
      </c>
      <c r="F97" s="14"/>
      <c r="G97" s="1"/>
    </row>
    <row r="98" spans="2:10" x14ac:dyDescent="0.3">
      <c r="D98" s="6"/>
      <c r="F98" s="14"/>
    </row>
    <row r="99" spans="2:10" x14ac:dyDescent="0.3">
      <c r="B99" s="13" t="s">
        <v>82</v>
      </c>
      <c r="C99" s="8" t="s">
        <v>83</v>
      </c>
      <c r="D99" s="21">
        <f>SUM(D90:D97)</f>
        <v>0</v>
      </c>
      <c r="F99" s="14"/>
      <c r="G99" s="1"/>
    </row>
    <row r="100" spans="2:10" x14ac:dyDescent="0.3">
      <c r="C100" s="9" t="s">
        <v>84</v>
      </c>
      <c r="D100" s="6"/>
      <c r="F100" s="14"/>
      <c r="J100" s="1"/>
    </row>
    <row r="101" spans="2:10" x14ac:dyDescent="0.3">
      <c r="D101" s="6"/>
      <c r="F101" s="14"/>
    </row>
    <row r="102" spans="2:10" x14ac:dyDescent="0.3">
      <c r="D102" s="6"/>
      <c r="F102" s="14"/>
    </row>
    <row r="103" spans="2:10" x14ac:dyDescent="0.3">
      <c r="C103" s="3" t="s">
        <v>97</v>
      </c>
      <c r="D103" s="28"/>
      <c r="F103" s="15"/>
      <c r="I103" s="1"/>
      <c r="J103" s="1"/>
    </row>
    <row r="104" spans="2:10" x14ac:dyDescent="0.3">
      <c r="C104" s="3"/>
      <c r="D104" s="4">
        <v>190000</v>
      </c>
      <c r="F104" s="15"/>
    </row>
    <row r="105" spans="2:10" x14ac:dyDescent="0.3">
      <c r="D105" s="6"/>
      <c r="F105" s="14"/>
    </row>
    <row r="106" spans="2:10" x14ac:dyDescent="0.3">
      <c r="B106" s="13" t="s">
        <v>85</v>
      </c>
      <c r="C106" s="8" t="s">
        <v>86</v>
      </c>
      <c r="D106" s="21">
        <f>SUM(D103:D104)</f>
        <v>190000</v>
      </c>
      <c r="F106" s="14"/>
    </row>
    <row r="107" spans="2:10" x14ac:dyDescent="0.3">
      <c r="C107" s="10" t="s">
        <v>87</v>
      </c>
      <c r="D107" s="6"/>
      <c r="F107" s="14"/>
    </row>
    <row r="108" spans="2:10" x14ac:dyDescent="0.3">
      <c r="C108" s="19"/>
      <c r="D108" s="6"/>
      <c r="F108" s="14"/>
    </row>
    <row r="109" spans="2:10" x14ac:dyDescent="0.3">
      <c r="C109" s="11"/>
      <c r="D109" s="6"/>
      <c r="F109" s="14"/>
      <c r="I109" s="1"/>
      <c r="J109" s="1"/>
    </row>
    <row r="110" spans="2:10" x14ac:dyDescent="0.3">
      <c r="B110" s="23" t="s">
        <v>88</v>
      </c>
      <c r="C110" s="24" t="s">
        <v>89</v>
      </c>
      <c r="D110" s="30">
        <f>D99+D106</f>
        <v>190000</v>
      </c>
      <c r="F110" s="14"/>
    </row>
    <row r="111" spans="2:10" x14ac:dyDescent="0.3">
      <c r="B111" s="23"/>
      <c r="C111" s="24" t="s">
        <v>90</v>
      </c>
      <c r="D111" s="31"/>
      <c r="E111" s="1"/>
      <c r="F111" s="14"/>
    </row>
    <row r="112" spans="2:10" x14ac:dyDescent="0.3">
      <c r="D112" s="6"/>
      <c r="F112" s="14"/>
    </row>
    <row r="113" spans="2:6" x14ac:dyDescent="0.3">
      <c r="D113" s="6"/>
      <c r="F113" s="14"/>
    </row>
    <row r="114" spans="2:6" x14ac:dyDescent="0.3">
      <c r="C114" s="29" t="s">
        <v>96</v>
      </c>
      <c r="D114" s="4">
        <v>0</v>
      </c>
      <c r="F114" s="14"/>
    </row>
    <row r="115" spans="2:6" x14ac:dyDescent="0.3">
      <c r="C115" s="3"/>
      <c r="D115" s="4">
        <v>0</v>
      </c>
      <c r="F115" s="14"/>
    </row>
    <row r="116" spans="2:6" x14ac:dyDescent="0.3">
      <c r="C116" s="20"/>
      <c r="D116" s="6"/>
      <c r="F116" s="14"/>
    </row>
    <row r="117" spans="2:6" x14ac:dyDescent="0.3">
      <c r="B117" s="13" t="s">
        <v>91</v>
      </c>
      <c r="C117" s="8" t="s">
        <v>92</v>
      </c>
      <c r="D117" s="22">
        <f>(D114+D115)*15</f>
        <v>0</v>
      </c>
      <c r="F117" s="14"/>
    </row>
    <row r="118" spans="2:6" x14ac:dyDescent="0.3">
      <c r="C118" s="10" t="s">
        <v>87</v>
      </c>
      <c r="D118" s="6"/>
      <c r="F118" s="14"/>
    </row>
    <row r="119" spans="2:6" x14ac:dyDescent="0.3">
      <c r="C119" s="10"/>
      <c r="D119" s="6"/>
      <c r="F119" s="14"/>
    </row>
    <row r="120" spans="2:6" x14ac:dyDescent="0.3">
      <c r="C120" s="10"/>
      <c r="D120" s="6"/>
      <c r="F120" s="14"/>
    </row>
    <row r="121" spans="2:6" x14ac:dyDescent="0.3">
      <c r="F121" s="14"/>
    </row>
    <row r="122" spans="2:6" ht="15.6" x14ac:dyDescent="0.3">
      <c r="B122" s="25" t="s">
        <v>93</v>
      </c>
      <c r="C122" s="26" t="s">
        <v>94</v>
      </c>
      <c r="D122" s="27">
        <f>D110+D117</f>
        <v>190000</v>
      </c>
      <c r="E122" s="12"/>
      <c r="F122" s="14"/>
    </row>
    <row r="123" spans="2:6" x14ac:dyDescent="0.3">
      <c r="F123" s="14"/>
    </row>
    <row r="124" spans="2:6" ht="15" thickBot="1" x14ac:dyDescent="0.35">
      <c r="B124" s="16"/>
      <c r="C124" s="17"/>
      <c r="D124" s="17"/>
      <c r="E124" s="17"/>
      <c r="F124" s="18"/>
    </row>
  </sheetData>
  <mergeCells count="1">
    <mergeCell ref="D110:D1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352B8A76AC42BB6E10316A07D1BB" ma:contentTypeVersion="4" ma:contentTypeDescription="Een nieuw document maken." ma:contentTypeScope="" ma:versionID="5ff7fea7dbe4462d80bfec9fed96f3ba">
  <xsd:schema xmlns:xsd="http://www.w3.org/2001/XMLSchema" xmlns:xs="http://www.w3.org/2001/XMLSchema" xmlns:p="http://schemas.microsoft.com/office/2006/metadata/properties" xmlns:ns2="f97b6cec-b8e4-4ccd-8a32-2755af7aca44" targetNamespace="http://schemas.microsoft.com/office/2006/metadata/properties" ma:root="true" ma:fieldsID="feb11a5eb4e40c24fc1c54a36fbfe29a" ns2:_="">
    <xsd:import namespace="f97b6cec-b8e4-4ccd-8a32-2755af7aca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b6cec-b8e4-4ccd-8a32-2755af7aca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5A538A-06F4-426F-B5BD-22B9C50A4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7b6cec-b8e4-4ccd-8a32-2755af7aca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9632A5-2272-4566-945B-4632A417CE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63E818-1DEB-4EE7-A325-6E192F0A530E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156f247-e963-483a-ae77-f29256f414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2.2 staat van ontleding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Ewout Schouten | Duvain</cp:lastModifiedBy>
  <cp:revision/>
  <dcterms:created xsi:type="dcterms:W3CDTF">2022-01-12T13:54:02Z</dcterms:created>
  <dcterms:modified xsi:type="dcterms:W3CDTF">2024-06-27T09:58:25Z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0x010100C42AA3B3FAE1364B8476129B4D197812</vt:lpwstr>
  </property>
  <property fmtid="{D5CDD505-2E9C-101B-9397-08002B2CF9AE}" pid="3" name="MediaServiceImageTags">
    <vt:lpwstr/>
  </property>
</Properties>
</file>