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3"/>
  <workbookPr/>
  <mc:AlternateContent xmlns:mc="http://schemas.openxmlformats.org/markup-compatibility/2006">
    <mc:Choice Requires="x15">
      <x15ac:absPath xmlns:x15ac="http://schemas.microsoft.com/office/spreadsheetml/2010/11/ac" url="https://highberggroup-my.sharepoint.com/personal/solaiman_boubkari_highberg_com/Documents/Bureaublad/Aanbestedingsdocumenten CDHO/"/>
    </mc:Choice>
  </mc:AlternateContent>
  <xr:revisionPtr revIDLastSave="0" documentId="8_{00892FEA-613F-E74B-9B4A-925D552F9A6D}" xr6:coauthVersionLast="47" xr6:coauthVersionMax="47" xr10:uidLastSave="{00000000-0000-0000-0000-000000000000}"/>
  <bookViews>
    <workbookView xWindow="0" yWindow="500" windowWidth="28800" windowHeight="16080" xr2:uid="{00000000-000D-0000-FFFF-FFFF00000000}"/>
  </bookViews>
  <sheets>
    <sheet name="Instructie" sheetId="1" r:id="rId1"/>
    <sheet name="1. Totalen" sheetId="6" r:id="rId2"/>
    <sheet name="2. Implementatie" sheetId="2" r:id="rId3"/>
    <sheet name="3. Ontwikkeling en beheer"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4" l="1"/>
  <c r="E8" i="4"/>
  <c r="B13" i="2"/>
  <c r="C6" i="6" s="1"/>
  <c r="E6" i="4"/>
  <c r="E7" i="4"/>
  <c r="E9" i="4"/>
  <c r="E10" i="4"/>
  <c r="E12" i="4"/>
  <c r="E13" i="4"/>
  <c r="E14" i="4"/>
  <c r="E15" i="4" l="1"/>
  <c r="E17" i="4" s="1"/>
  <c r="C5" i="6" s="1"/>
  <c r="C8" i="6" s="1"/>
</calcChain>
</file>

<file path=xl/sharedStrings.xml><?xml version="1.0" encoding="utf-8"?>
<sst xmlns="http://schemas.openxmlformats.org/spreadsheetml/2006/main" count="66" uniqueCount="57">
  <si>
    <t xml:space="preserve">                Prijsmodel Implementatie, ontwikkeling en beheer van MS Dynamics</t>
  </si>
  <si>
    <t>Instructie</t>
  </si>
  <si>
    <t>1.</t>
  </si>
  <si>
    <t>De tabbladen van deze spreadsheet corresponderen met de scope van Dienstverlening zoals beschreven in het Beschrijvend Document op Tenderned. Inschrijver dient de geel gearceerde cellen van alle tabbladen te voorzien van de gevraagde informatie.</t>
  </si>
  <si>
    <t>2.</t>
  </si>
  <si>
    <t xml:space="preserve">Het niet invullen van prijzen, of onderdelen van prijzen, kan leiden tot een verzoek om nadere informatie of in uiterste geval tot uitsluiting (dit naar beoordeling van Opdrachtgever). </t>
  </si>
  <si>
    <t>3.</t>
  </si>
  <si>
    <t>Het verkeerd interpreteren van dit Prijsmodel komt voor verantwoordelijkheid van Inschrijver. Vragen omtrent dit Prijsmodel kunnen gesteld worden, conform de mogelijkheden die staan beschreven in het Beschrijvend Document op Tenderned.</t>
  </si>
  <si>
    <t>4.</t>
  </si>
  <si>
    <t xml:space="preserve">Wijzigen van het Prijsmodel door Inschrijver op andere dan de aangegeven plaatsen slechts na overleg met Opdrachtgever. </t>
  </si>
  <si>
    <t>5.</t>
  </si>
  <si>
    <t>Alle prijzen zijn in Euro's, exclusief BTW.</t>
  </si>
  <si>
    <t>6.</t>
  </si>
  <si>
    <t>De door de dienstverlener aangeboden tarieven zijn all-in tarieven. Dat wil zeggen ze zijn inclusief salariskosten, overheadkosten, keuringen, certificaten, verzekeringen, kosten voor gebruik apparatuur, testkosten, administratieve kosten, kosten voor overleg, etc.</t>
  </si>
  <si>
    <t>7.</t>
  </si>
  <si>
    <t>De ingediende prijzen worden afgerond en beoordeeld op de decimalen waarop de prijzen/opslagen worden afgerond in dit Prijsmodel.</t>
  </si>
  <si>
    <t>8.</t>
  </si>
  <si>
    <t xml:space="preserve">Het maximaal te hanteren uurtarief voor alle functies en niveaus is €150. In de uurtarieven dient differentiatie zichtbaar te zijn in de verschillende functies en niveaus. </t>
  </si>
  <si>
    <t>9.</t>
  </si>
  <si>
    <t>De initiële looptijd van de Overeenkomst bedraagt drie (3) jaar. De Overeenkomst kan daarna maximaal driemaal met een periode van twaalf (12) maanden worden verlengd. In dit Prijsmodel wordt uitsluitend uitgegaan van de totale Inschrijfprijs voor de initiële looptijd van de Overeenkomst en niet van de eventuele totale looptijd inclusief verlengingen.</t>
  </si>
  <si>
    <t xml:space="preserve">                    Prijsmodel </t>
  </si>
  <si>
    <t>1. Totalen</t>
  </si>
  <si>
    <t>Tabblad</t>
  </si>
  <si>
    <t>Onderdeel</t>
  </si>
  <si>
    <t>Totaal beoordelingsprijs</t>
  </si>
  <si>
    <t>Uurtarieven (3 jaar)</t>
  </si>
  <si>
    <t>Transitie (eenmalig)</t>
  </si>
  <si>
    <t>Totale inschrijvingsprijs :</t>
  </si>
  <si>
    <t xml:space="preserve">                    Prijsmodel Implementatie</t>
  </si>
  <si>
    <t>3. Implementatiekosten</t>
  </si>
  <si>
    <t>Hieronder dient Inschrijver de deliverables / fasen in te vullen conform het implementatieplan. Per deliverable / fase dienen de kosten te worden opgevoerd.</t>
  </si>
  <si>
    <t>Prijs</t>
  </si>
  <si>
    <t>&lt;Deliverable / fase 1&gt;</t>
  </si>
  <si>
    <t>&lt;Deliverable / fase 2&gt;</t>
  </si>
  <si>
    <t>&lt;Deliverable / fase 3&gt;</t>
  </si>
  <si>
    <t>&lt;Deliverable / fase 4&gt;</t>
  </si>
  <si>
    <t>&lt;Deliverable / fase 5&gt;</t>
  </si>
  <si>
    <t>&lt;Deliverable / fase 6&gt;</t>
  </si>
  <si>
    <t>&lt;Deliverable / fase 7&gt;</t>
  </si>
  <si>
    <t>Totale inschrijvingsprijs Implementatie</t>
  </si>
  <si>
    <t xml:space="preserve">                    Prijsmodel Ontwikkeling en beheer</t>
  </si>
  <si>
    <t>2. Uurtarieven</t>
  </si>
  <si>
    <t>Dit tabblad bevat de uurtarieven van Dienstverlener voor het leveren van de diensten Ontwikkeling en Beheer. De Baseline is opgenomen om een totale inschrijfprijs op te kunnen nemen in het tabblad '1. Totalen'. Aan de baseline kunnen verder geen rechten ontleend worden.</t>
  </si>
  <si>
    <t>Functie</t>
  </si>
  <si>
    <t>Profiel</t>
  </si>
  <si>
    <t>Baseline per jaar</t>
  </si>
  <si>
    <t>Uurtarief (all-in, excl. btw)</t>
  </si>
  <si>
    <t>Baseline x Uurtarief</t>
  </si>
  <si>
    <t>Applicatie Ontwikkelaar</t>
  </si>
  <si>
    <t>Senior</t>
  </si>
  <si>
    <t>Medior</t>
  </si>
  <si>
    <t>Junior</t>
  </si>
  <si>
    <t>Test Consultant</t>
  </si>
  <si>
    <t>Business Consultant</t>
  </si>
  <si>
    <t>Solution architect</t>
  </si>
  <si>
    <t>Totale prijs Inhuur per jaar</t>
  </si>
  <si>
    <t>Totale inschrijvingsprijs Inhuur (3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</si>
</sst>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quot;€&quot;\ * #,##0.00_-;_-&quot;€&quot;\ * #,##0.00\-;_-&quot;€&quot;\ * &quot;-&quot;??_-;_-@_-"/>
  </numFmts>
  <fonts count="15" x14ac:knownFonts="1">
    <font>
      <sz val="11"/>
      <color theme="1"/>
      <name val="Calibri"/>
      <family val="2"/>
      <scheme val="minor"/>
    </font>
    <font>
      <sz val="11"/>
      <color theme="1"/>
      <name val="Calibri"/>
      <family val="2"/>
      <scheme val="minor"/>
    </font>
    <font>
      <sz val="11"/>
      <color indexed="8"/>
      <name val="Calibri"/>
      <family val="2"/>
      <scheme val="minor"/>
    </font>
    <font>
      <b/>
      <sz val="10"/>
      <color theme="1"/>
      <name val="Calibri"/>
      <family val="2"/>
      <scheme val="minor"/>
    </font>
    <font>
      <sz val="10"/>
      <color theme="1"/>
      <name val="Calibri"/>
      <family val="2"/>
      <scheme val="minor"/>
    </font>
    <font>
      <sz val="10"/>
      <color theme="1"/>
      <name val="Symbol"/>
      <family val="1"/>
      <charset val="2"/>
    </font>
    <font>
      <sz val="11"/>
      <name val="Calibri"/>
      <family val="2"/>
      <scheme val="minor"/>
    </font>
    <font>
      <b/>
      <sz val="11"/>
      <color theme="1"/>
      <name val="Calibri"/>
      <family val="2"/>
      <scheme val="minor"/>
    </font>
    <font>
      <b/>
      <sz val="11"/>
      <name val="Calibri"/>
      <family val="2"/>
      <scheme val="minor"/>
    </font>
    <font>
      <sz val="11"/>
      <color theme="0"/>
      <name val="Calibri"/>
      <family val="2"/>
      <scheme val="minor"/>
    </font>
    <font>
      <sz val="24"/>
      <color theme="0"/>
      <name val="Calibri"/>
      <family val="2"/>
      <scheme val="minor"/>
    </font>
    <font>
      <sz val="20"/>
      <color theme="1"/>
      <name val="Calibri"/>
      <family val="2"/>
      <scheme val="minor"/>
    </font>
    <font>
      <b/>
      <sz val="11"/>
      <color theme="0"/>
      <name val="Calibri"/>
      <family val="2"/>
      <scheme val="minor"/>
    </font>
    <font>
      <b/>
      <sz val="10"/>
      <color theme="0"/>
      <name val="Calibri"/>
      <family val="2"/>
      <scheme val="minor"/>
    </font>
    <font>
      <sz val="24"/>
      <color theme="0"/>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18925B"/>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2" borderId="1" xfId="0" applyFont="1" applyFill="1" applyBorder="1" applyAlignment="1">
      <alignment vertical="top" wrapText="1"/>
    </xf>
    <xf numFmtId="0" fontId="4" fillId="0" borderId="1" xfId="0" applyFont="1" applyBorder="1"/>
    <xf numFmtId="164" fontId="4" fillId="3" borderId="1" xfId="1" applyFont="1" applyFill="1" applyBorder="1" applyAlignment="1" applyProtection="1">
      <alignment horizontal="center"/>
      <protection locked="0"/>
    </xf>
    <xf numFmtId="0" fontId="5" fillId="0" borderId="0" xfId="0" applyFont="1" applyAlignment="1">
      <alignment horizontal="left" vertical="center" indent="10"/>
    </xf>
    <xf numFmtId="0" fontId="3" fillId="0" borderId="0" xfId="0" applyFont="1" applyAlignment="1">
      <alignment horizontal="left"/>
    </xf>
    <xf numFmtId="164" fontId="4" fillId="3" borderId="1" xfId="0" applyNumberFormat="1" applyFont="1" applyFill="1" applyBorder="1"/>
    <xf numFmtId="164" fontId="4" fillId="0" borderId="1" xfId="0" applyNumberFormat="1" applyFont="1" applyBorder="1"/>
    <xf numFmtId="0" fontId="8" fillId="0" borderId="0" xfId="0" applyFont="1" applyAlignment="1">
      <alignment horizontal="center" vertical="center" wrapText="1"/>
    </xf>
    <xf numFmtId="0" fontId="4" fillId="3" borderId="1" xfId="0" applyFont="1" applyFill="1" applyBorder="1"/>
    <xf numFmtId="0" fontId="0" fillId="0" borderId="0" xfId="0" applyAlignment="1">
      <alignment vertical="top"/>
    </xf>
    <xf numFmtId="0" fontId="11" fillId="0" borderId="0" xfId="0" applyFont="1" applyAlignment="1">
      <alignment horizontal="left" vertical="center"/>
    </xf>
    <xf numFmtId="0" fontId="6" fillId="0" borderId="1" xfId="0" applyFont="1" applyBorder="1" applyAlignment="1">
      <alignment vertical="top"/>
    </xf>
    <xf numFmtId="165" fontId="6" fillId="0" borderId="1" xfId="0" applyNumberFormat="1" applyFont="1" applyBorder="1" applyAlignment="1">
      <alignment vertical="top"/>
    </xf>
    <xf numFmtId="0" fontId="0" fillId="0" borderId="1" xfId="0" applyBorder="1" applyAlignment="1">
      <alignment vertical="top"/>
    </xf>
    <xf numFmtId="0" fontId="0" fillId="2" borderId="1" xfId="0" applyFill="1" applyBorder="1" applyAlignment="1">
      <alignment vertical="top" wrapText="1"/>
    </xf>
    <xf numFmtId="0" fontId="7" fillId="0" borderId="0" xfId="0" applyFont="1"/>
    <xf numFmtId="0" fontId="4" fillId="4" borderId="1" xfId="0" applyFont="1" applyFill="1" applyBorder="1"/>
    <xf numFmtId="0" fontId="4" fillId="4" borderId="6" xfId="0" applyFont="1" applyFill="1" applyBorder="1"/>
    <xf numFmtId="0" fontId="0" fillId="0" borderId="8" xfId="0" applyBorder="1" applyAlignment="1">
      <alignment horizontal="left" vertical="top" wrapText="1"/>
    </xf>
    <xf numFmtId="0" fontId="0" fillId="0" borderId="9" xfId="0" applyBorder="1" applyAlignment="1">
      <alignment horizontal="left" vertical="top"/>
    </xf>
    <xf numFmtId="0" fontId="10" fillId="5" borderId="3" xfId="0" applyFont="1" applyFill="1" applyBorder="1" applyAlignment="1">
      <alignment horizontal="left" vertical="top"/>
    </xf>
    <xf numFmtId="0" fontId="10" fillId="5" borderId="4" xfId="0" applyFont="1" applyFill="1" applyBorder="1" applyAlignment="1">
      <alignment horizontal="left" vertical="top"/>
    </xf>
    <xf numFmtId="0" fontId="10" fillId="5" borderId="2" xfId="0" applyFont="1" applyFill="1" applyBorder="1" applyAlignment="1">
      <alignment horizontal="left" vertical="top"/>
    </xf>
    <xf numFmtId="0" fontId="12" fillId="5" borderId="2" xfId="0" applyFont="1" applyFill="1" applyBorder="1" applyAlignment="1">
      <alignment horizontal="left" vertical="top"/>
    </xf>
    <xf numFmtId="0" fontId="12" fillId="5" borderId="3" xfId="0" applyFont="1" applyFill="1" applyBorder="1" applyAlignment="1">
      <alignment horizontal="left" vertical="top"/>
    </xf>
    <xf numFmtId="0" fontId="12" fillId="5" borderId="4" xfId="0" applyFont="1" applyFill="1" applyBorder="1" applyAlignment="1">
      <alignment horizontal="left" vertical="top"/>
    </xf>
    <xf numFmtId="165" fontId="12" fillId="5" borderId="4" xfId="0" applyNumberFormat="1" applyFont="1" applyFill="1" applyBorder="1" applyAlignment="1">
      <alignment vertical="top"/>
    </xf>
    <xf numFmtId="0" fontId="10" fillId="5" borderId="0" xfId="0" applyFont="1" applyFill="1" applyAlignment="1">
      <alignment horizontal="left" vertical="top"/>
    </xf>
    <xf numFmtId="0" fontId="13" fillId="5" borderId="1" xfId="0" applyFont="1" applyFill="1" applyBorder="1"/>
    <xf numFmtId="0" fontId="12" fillId="5" borderId="2" xfId="0" applyFont="1" applyFill="1" applyBorder="1"/>
    <xf numFmtId="0" fontId="9" fillId="5" borderId="3" xfId="0" applyFont="1" applyFill="1" applyBorder="1"/>
    <xf numFmtId="164" fontId="9" fillId="5" borderId="4" xfId="0" applyNumberFormat="1" applyFont="1" applyFill="1" applyBorder="1"/>
    <xf numFmtId="0" fontId="13" fillId="5" borderId="1" xfId="0" applyFont="1" applyFill="1" applyBorder="1" applyAlignment="1">
      <alignment horizontal="left" vertical="top"/>
    </xf>
    <xf numFmtId="0" fontId="13" fillId="5" borderId="2" xfId="0" applyFont="1" applyFill="1" applyBorder="1" applyAlignment="1">
      <alignment horizontal="left"/>
    </xf>
    <xf numFmtId="0" fontId="14" fillId="5" borderId="4" xfId="0" applyFont="1" applyFill="1" applyBorder="1" applyAlignment="1">
      <alignment horizontal="left" vertical="top"/>
    </xf>
    <xf numFmtId="164" fontId="13" fillId="5" borderId="1" xfId="1" applyFont="1" applyFill="1" applyBorder="1" applyAlignment="1" applyProtection="1">
      <alignment horizontal="center"/>
      <protection locked="0"/>
    </xf>
    <xf numFmtId="0" fontId="0" fillId="0" borderId="0" xfId="0" applyAlignment="1">
      <alignment wrapText="1"/>
    </xf>
    <xf numFmtId="0" fontId="12" fillId="5" borderId="2" xfId="0" applyFont="1" applyFill="1" applyBorder="1" applyAlignment="1">
      <alignment horizontal="right" vertical="top"/>
    </xf>
    <xf numFmtId="0" fontId="12" fillId="5" borderId="3" xfId="0" applyFont="1" applyFill="1" applyBorder="1" applyAlignment="1">
      <alignment horizontal="right" vertical="top"/>
    </xf>
    <xf numFmtId="0" fontId="0" fillId="0" borderId="8" xfId="0" applyBorder="1" applyAlignment="1">
      <alignment horizontal="left" vertical="top" wrapText="1"/>
    </xf>
    <xf numFmtId="0" fontId="0" fillId="0" borderId="5" xfId="0" applyBorder="1" applyAlignment="1">
      <alignment horizontal="left" vertical="top"/>
    </xf>
    <xf numFmtId="0" fontId="0" fillId="0" borderId="9" xfId="0" applyBorder="1" applyAlignment="1">
      <alignment horizontal="left" vertical="top"/>
    </xf>
    <xf numFmtId="0" fontId="4" fillId="4" borderId="6" xfId="0" applyFont="1" applyFill="1" applyBorder="1" applyAlignment="1">
      <alignment horizontal="left"/>
    </xf>
    <xf numFmtId="0" fontId="4" fillId="4" borderId="10" xfId="0" applyFont="1" applyFill="1" applyBorder="1" applyAlignment="1">
      <alignment horizontal="left"/>
    </xf>
    <xf numFmtId="0" fontId="4" fillId="4" borderId="7" xfId="0" applyFont="1" applyFill="1" applyBorder="1" applyAlignment="1">
      <alignment horizontal="left"/>
    </xf>
  </cellXfs>
  <cellStyles count="3">
    <cellStyle name="Normal 2" xfId="2" xr:uid="{00000000-0005-0000-0000-000000000000}"/>
    <cellStyle name="Standaard" xfId="0" builtinId="0"/>
    <cellStyle name="Valuta" xfId="1" builtinId="4"/>
  </cellStyles>
  <dxfs count="0"/>
  <tableStyles count="0" defaultTableStyle="TableStyleMedium2" defaultPivotStyle="PivotStyleLight16"/>
  <colors>
    <mruColors>
      <color rgb="FF189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159428</xdr:colOff>
      <xdr:row>0</xdr:row>
      <xdr:rowOff>27214</xdr:rowOff>
    </xdr:from>
    <xdr:to>
      <xdr:col>1</xdr:col>
      <xdr:colOff>693993</xdr:colOff>
      <xdr:row>0</xdr:row>
      <xdr:rowOff>426356</xdr:rowOff>
    </xdr:to>
    <xdr:pic>
      <xdr:nvPicPr>
        <xdr:cNvPr id="2" name="Afbeelding 1">
          <a:extLst>
            <a:ext uri="{FF2B5EF4-FFF2-40B4-BE49-F238E27FC236}">
              <a16:creationId xmlns:a16="http://schemas.microsoft.com/office/drawing/2014/main" id="{98EE9CC2-77C4-1A4F-8FBD-A7BB731157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9428" y="27214"/>
          <a:ext cx="734136" cy="3991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149661</xdr:colOff>
      <xdr:row>0</xdr:row>
      <xdr:rowOff>27213</xdr:rowOff>
    </xdr:from>
    <xdr:to>
      <xdr:col>0</xdr:col>
      <xdr:colOff>788547</xdr:colOff>
      <xdr:row>0</xdr:row>
      <xdr:rowOff>426355</xdr:rowOff>
    </xdr:to>
    <xdr:pic>
      <xdr:nvPicPr>
        <xdr:cNvPr id="5" name="Afbeelding 4">
          <a:extLst>
            <a:ext uri="{FF2B5EF4-FFF2-40B4-BE49-F238E27FC236}">
              <a16:creationId xmlns:a16="http://schemas.microsoft.com/office/drawing/2014/main" id="{5C71FB0E-6E43-8247-A294-29F2D65F69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9661" y="27213"/>
          <a:ext cx="734136" cy="3991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151476</xdr:colOff>
      <xdr:row>0</xdr:row>
      <xdr:rowOff>27213</xdr:rowOff>
    </xdr:from>
    <xdr:to>
      <xdr:col>0</xdr:col>
      <xdr:colOff>885612</xdr:colOff>
      <xdr:row>0</xdr:row>
      <xdr:rowOff>426355</xdr:rowOff>
    </xdr:to>
    <xdr:pic>
      <xdr:nvPicPr>
        <xdr:cNvPr id="2" name="Afbeelding 1">
          <a:extLst>
            <a:ext uri="{FF2B5EF4-FFF2-40B4-BE49-F238E27FC236}">
              <a16:creationId xmlns:a16="http://schemas.microsoft.com/office/drawing/2014/main" id="{021F40D8-C706-D045-ADAF-B6B48785C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1476" y="27213"/>
          <a:ext cx="734136" cy="3991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152684</xdr:colOff>
      <xdr:row>0</xdr:row>
      <xdr:rowOff>31750</xdr:rowOff>
    </xdr:from>
    <xdr:to>
      <xdr:col>0</xdr:col>
      <xdr:colOff>886820</xdr:colOff>
      <xdr:row>0</xdr:row>
      <xdr:rowOff>430892</xdr:rowOff>
    </xdr:to>
    <xdr:pic>
      <xdr:nvPicPr>
        <xdr:cNvPr id="2" name="Afbeelding 1">
          <a:extLst>
            <a:ext uri="{FF2B5EF4-FFF2-40B4-BE49-F238E27FC236}">
              <a16:creationId xmlns:a16="http://schemas.microsoft.com/office/drawing/2014/main" id="{66D6A430-C7F2-7948-A347-F438330EA4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684" y="31750"/>
          <a:ext cx="734136" cy="39914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showGridLines="0" tabSelected="1" zoomScale="110" zoomScaleNormal="110" workbookViewId="0">
      <selection activeCell="B19" sqref="B19"/>
    </sheetView>
  </sheetViews>
  <sheetFormatPr baseColWidth="10" defaultColWidth="8.83203125" defaultRowHeight="15" x14ac:dyDescent="0.2"/>
  <cols>
    <col min="1" max="1" width="2.6640625" style="10" bestFit="1" customWidth="1"/>
    <col min="2" max="2" width="110.83203125" style="10" customWidth="1"/>
    <col min="3" max="3" width="20.5" style="10" bestFit="1" customWidth="1"/>
    <col min="4" max="16384" width="8.83203125" style="10"/>
  </cols>
  <sheetData>
    <row r="1" spans="1:4" ht="36" customHeight="1" x14ac:dyDescent="0.2">
      <c r="B1" s="11" t="s">
        <v>0</v>
      </c>
    </row>
    <row r="2" spans="1:4" ht="31" x14ac:dyDescent="0.2">
      <c r="A2" s="23"/>
      <c r="B2" s="22" t="s">
        <v>1</v>
      </c>
    </row>
    <row r="3" spans="1:4" ht="32" x14ac:dyDescent="0.2">
      <c r="A3" s="14" t="s">
        <v>2</v>
      </c>
      <c r="B3" s="1" t="s">
        <v>3</v>
      </c>
    </row>
    <row r="4" spans="1:4" ht="32" x14ac:dyDescent="0.2">
      <c r="A4" s="14" t="s">
        <v>4</v>
      </c>
      <c r="B4" s="1" t="s">
        <v>5</v>
      </c>
    </row>
    <row r="5" spans="1:4" ht="32" x14ac:dyDescent="0.2">
      <c r="A5" s="14" t="s">
        <v>6</v>
      </c>
      <c r="B5" s="1" t="s">
        <v>7</v>
      </c>
    </row>
    <row r="6" spans="1:4" ht="16" x14ac:dyDescent="0.2">
      <c r="A6" s="14" t="s">
        <v>8</v>
      </c>
      <c r="B6" s="15" t="s">
        <v>9</v>
      </c>
    </row>
    <row r="7" spans="1:4" ht="16" x14ac:dyDescent="0.2">
      <c r="A7" s="14" t="s">
        <v>10</v>
      </c>
      <c r="B7" s="15" t="s">
        <v>11</v>
      </c>
      <c r="D7"/>
    </row>
    <row r="8" spans="1:4" ht="48" customHeight="1" x14ac:dyDescent="0.2">
      <c r="A8" s="14" t="s">
        <v>12</v>
      </c>
      <c r="B8" s="15" t="s">
        <v>13</v>
      </c>
    </row>
    <row r="9" spans="1:4" ht="41.25" customHeight="1" x14ac:dyDescent="0.2">
      <c r="A9" s="14" t="s">
        <v>14</v>
      </c>
      <c r="B9" s="15" t="s">
        <v>15</v>
      </c>
    </row>
    <row r="10" spans="1:4" ht="32" x14ac:dyDescent="0.2">
      <c r="A10" s="14" t="s">
        <v>16</v>
      </c>
      <c r="B10" s="15" t="s">
        <v>17</v>
      </c>
    </row>
    <row r="11" spans="1:4" ht="48" x14ac:dyDescent="0.2">
      <c r="A11" s="14" t="s">
        <v>18</v>
      </c>
      <c r="B11" s="15" t="s">
        <v>19</v>
      </c>
      <c r="D11" s="3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2E1DA-966C-434E-85DC-315AC0F2BFCB}">
  <dimension ref="A1:C8"/>
  <sheetViews>
    <sheetView showGridLines="0" zoomScale="120" zoomScaleNormal="120" workbookViewId="0">
      <selection activeCell="C5" sqref="C5"/>
    </sheetView>
  </sheetViews>
  <sheetFormatPr baseColWidth="10" defaultColWidth="11.5" defaultRowHeight="15" x14ac:dyDescent="0.2"/>
  <cols>
    <col min="1" max="1" width="11.83203125" customWidth="1"/>
    <col min="2" max="2" width="39.1640625" customWidth="1"/>
    <col min="3" max="3" width="40.83203125" bestFit="1" customWidth="1"/>
  </cols>
  <sheetData>
    <row r="1" spans="1:3" s="10" customFormat="1" ht="36" customHeight="1" x14ac:dyDescent="0.2">
      <c r="A1" s="11" t="s">
        <v>20</v>
      </c>
    </row>
    <row r="2" spans="1:3" ht="31" x14ac:dyDescent="0.2">
      <c r="A2" s="23" t="s">
        <v>21</v>
      </c>
      <c r="B2" s="21"/>
      <c r="C2" s="22"/>
    </row>
    <row r="4" spans="1:3" s="16" customFormat="1" x14ac:dyDescent="0.2">
      <c r="A4" s="24" t="s">
        <v>22</v>
      </c>
      <c r="B4" s="25" t="s">
        <v>23</v>
      </c>
      <c r="C4" s="26" t="s">
        <v>24</v>
      </c>
    </row>
    <row r="5" spans="1:3" x14ac:dyDescent="0.2">
      <c r="A5" s="12" t="s">
        <v>4</v>
      </c>
      <c r="B5" s="12" t="s">
        <v>25</v>
      </c>
      <c r="C5" s="13">
        <f>'3. Ontwikkeling en beheer'!E17</f>
        <v>0</v>
      </c>
    </row>
    <row r="6" spans="1:3" x14ac:dyDescent="0.2">
      <c r="A6" s="12" t="s">
        <v>6</v>
      </c>
      <c r="B6" s="12" t="s">
        <v>26</v>
      </c>
      <c r="C6" s="13">
        <f>'2. Implementatie'!B13</f>
        <v>0</v>
      </c>
    </row>
    <row r="7" spans="1:3" x14ac:dyDescent="0.2">
      <c r="A7" s="8"/>
      <c r="B7" s="8"/>
      <c r="C7" s="8"/>
    </row>
    <row r="8" spans="1:3" x14ac:dyDescent="0.2">
      <c r="A8" s="38" t="s">
        <v>27</v>
      </c>
      <c r="B8" s="39"/>
      <c r="C8" s="27">
        <f>SUM(C5:C6)</f>
        <v>0</v>
      </c>
    </row>
  </sheetData>
  <mergeCells count="1">
    <mergeCell ref="A8:B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showGridLines="0" zoomScale="120" zoomScaleNormal="120" workbookViewId="0">
      <selection activeCell="B5" sqref="B5"/>
    </sheetView>
  </sheetViews>
  <sheetFormatPr baseColWidth="10" defaultColWidth="8.83203125" defaultRowHeight="15" x14ac:dyDescent="0.2"/>
  <cols>
    <col min="1" max="1" width="93.1640625" customWidth="1"/>
    <col min="2" max="2" width="22.1640625" customWidth="1"/>
  </cols>
  <sheetData>
    <row r="1" spans="1:4" ht="36" customHeight="1" x14ac:dyDescent="0.2">
      <c r="A1" s="11" t="s">
        <v>28</v>
      </c>
    </row>
    <row r="2" spans="1:4" ht="31" x14ac:dyDescent="0.2">
      <c r="A2" s="23" t="s">
        <v>29</v>
      </c>
      <c r="B2" s="35"/>
    </row>
    <row r="3" spans="1:4" ht="29" customHeight="1" x14ac:dyDescent="0.2">
      <c r="A3" s="40" t="s">
        <v>30</v>
      </c>
      <c r="B3" s="41"/>
    </row>
    <row r="4" spans="1:4" x14ac:dyDescent="0.2">
      <c r="A4" s="19"/>
      <c r="B4" s="20"/>
    </row>
    <row r="5" spans="1:4" x14ac:dyDescent="0.2">
      <c r="A5" s="33" t="s">
        <v>23</v>
      </c>
      <c r="B5" s="33" t="s">
        <v>31</v>
      </c>
    </row>
    <row r="6" spans="1:4" x14ac:dyDescent="0.2">
      <c r="A6" s="9" t="s">
        <v>32</v>
      </c>
      <c r="B6" s="3">
        <v>0</v>
      </c>
      <c r="D6" s="4"/>
    </row>
    <row r="7" spans="1:4" x14ac:dyDescent="0.2">
      <c r="A7" s="9" t="s">
        <v>33</v>
      </c>
      <c r="B7" s="3">
        <v>0</v>
      </c>
      <c r="D7" s="4"/>
    </row>
    <row r="8" spans="1:4" x14ac:dyDescent="0.2">
      <c r="A8" s="9" t="s">
        <v>34</v>
      </c>
      <c r="B8" s="3">
        <v>0</v>
      </c>
      <c r="D8" s="4"/>
    </row>
    <row r="9" spans="1:4" x14ac:dyDescent="0.2">
      <c r="A9" s="9" t="s">
        <v>35</v>
      </c>
      <c r="B9" s="3">
        <v>0</v>
      </c>
      <c r="D9" s="4"/>
    </row>
    <row r="10" spans="1:4" x14ac:dyDescent="0.2">
      <c r="A10" s="9" t="s">
        <v>36</v>
      </c>
      <c r="B10" s="3">
        <v>0</v>
      </c>
      <c r="D10" s="4"/>
    </row>
    <row r="11" spans="1:4" x14ac:dyDescent="0.2">
      <c r="A11" s="9" t="s">
        <v>37</v>
      </c>
      <c r="B11" s="3">
        <v>0</v>
      </c>
      <c r="D11" s="4"/>
    </row>
    <row r="12" spans="1:4" x14ac:dyDescent="0.2">
      <c r="A12" s="9" t="s">
        <v>38</v>
      </c>
      <c r="B12" s="3">
        <v>0</v>
      </c>
      <c r="D12" s="4"/>
    </row>
    <row r="13" spans="1:4" x14ac:dyDescent="0.2">
      <c r="A13" s="34" t="s">
        <v>39</v>
      </c>
      <c r="B13" s="36">
        <f>SUM(B6:B12)</f>
        <v>0</v>
      </c>
      <c r="D13" s="4"/>
    </row>
    <row r="14" spans="1:4" x14ac:dyDescent="0.2">
      <c r="B14" s="5"/>
      <c r="D14" s="4"/>
    </row>
  </sheetData>
  <mergeCells count="1">
    <mergeCell ref="A3:B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88FEA-525E-C24C-B289-B77FFC1B1C84}">
  <dimension ref="A1:E17"/>
  <sheetViews>
    <sheetView showGridLines="0" topLeftCell="A3" zoomScale="120" zoomScaleNormal="120" workbookViewId="0">
      <selection activeCell="E14" sqref="E14"/>
    </sheetView>
  </sheetViews>
  <sheetFormatPr baseColWidth="10" defaultColWidth="8.83203125" defaultRowHeight="15" x14ac:dyDescent="0.2"/>
  <cols>
    <col min="1" max="1" width="31.6640625" customWidth="1"/>
    <col min="2" max="2" width="8.1640625" bestFit="1" customWidth="1"/>
    <col min="3" max="3" width="12.6640625" bestFit="1" customWidth="1"/>
    <col min="4" max="4" width="19" bestFit="1" customWidth="1"/>
    <col min="5" max="5" width="14.6640625" bestFit="1" customWidth="1"/>
    <col min="6" max="11" width="18.83203125" customWidth="1"/>
  </cols>
  <sheetData>
    <row r="1" spans="1:5" ht="36" customHeight="1" x14ac:dyDescent="0.2">
      <c r="A1" s="11" t="s">
        <v>40</v>
      </c>
    </row>
    <row r="2" spans="1:5" ht="31" x14ac:dyDescent="0.2">
      <c r="A2" s="28" t="s">
        <v>41</v>
      </c>
      <c r="B2" s="28"/>
      <c r="C2" s="28"/>
      <c r="D2" s="28"/>
      <c r="E2" s="28"/>
    </row>
    <row r="3" spans="1:5" ht="46" customHeight="1" x14ac:dyDescent="0.2">
      <c r="A3" s="40" t="s">
        <v>42</v>
      </c>
      <c r="B3" s="42"/>
      <c r="C3" s="42"/>
      <c r="D3" s="42"/>
      <c r="E3" s="41"/>
    </row>
    <row r="5" spans="1:5" x14ac:dyDescent="0.2">
      <c r="A5" s="29" t="s">
        <v>43</v>
      </c>
      <c r="B5" s="29" t="s">
        <v>44</v>
      </c>
      <c r="C5" s="29" t="s">
        <v>45</v>
      </c>
      <c r="D5" s="29" t="s">
        <v>46</v>
      </c>
      <c r="E5" s="29" t="s">
        <v>47</v>
      </c>
    </row>
    <row r="6" spans="1:5" x14ac:dyDescent="0.2">
      <c r="A6" s="43" t="s">
        <v>48</v>
      </c>
      <c r="B6" s="2" t="s">
        <v>49</v>
      </c>
      <c r="C6" s="17">
        <v>50</v>
      </c>
      <c r="D6" s="6">
        <v>0</v>
      </c>
      <c r="E6" s="7">
        <f t="shared" ref="E6:E13" si="0">C6*D6</f>
        <v>0</v>
      </c>
    </row>
    <row r="7" spans="1:5" x14ac:dyDescent="0.2">
      <c r="A7" s="44"/>
      <c r="B7" s="2" t="s">
        <v>50</v>
      </c>
      <c r="C7" s="17">
        <v>50</v>
      </c>
      <c r="D7" s="6">
        <v>0</v>
      </c>
      <c r="E7" s="7">
        <f t="shared" si="0"/>
        <v>0</v>
      </c>
    </row>
    <row r="8" spans="1:5" x14ac:dyDescent="0.2">
      <c r="A8" s="45"/>
      <c r="B8" s="2" t="s">
        <v>51</v>
      </c>
      <c r="C8" s="17">
        <v>50</v>
      </c>
      <c r="D8" s="6">
        <v>0</v>
      </c>
      <c r="E8" s="7">
        <f t="shared" si="0"/>
        <v>0</v>
      </c>
    </row>
    <row r="9" spans="1:5" x14ac:dyDescent="0.2">
      <c r="A9" s="43" t="s">
        <v>52</v>
      </c>
      <c r="B9" s="2" t="s">
        <v>49</v>
      </c>
      <c r="C9" s="17">
        <v>40</v>
      </c>
      <c r="D9" s="6">
        <v>0</v>
      </c>
      <c r="E9" s="7">
        <f>C9*D9</f>
        <v>0</v>
      </c>
    </row>
    <row r="10" spans="1:5" x14ac:dyDescent="0.2">
      <c r="A10" s="44"/>
      <c r="B10" s="2" t="s">
        <v>50</v>
      </c>
      <c r="C10" s="17">
        <v>70</v>
      </c>
      <c r="D10" s="6">
        <v>0</v>
      </c>
      <c r="E10" s="7">
        <f>C10*D10</f>
        <v>0</v>
      </c>
    </row>
    <row r="11" spans="1:5" x14ac:dyDescent="0.2">
      <c r="A11" s="45"/>
      <c r="B11" s="2" t="s">
        <v>51</v>
      </c>
      <c r="C11" s="17">
        <v>70</v>
      </c>
      <c r="D11" s="6">
        <v>0</v>
      </c>
      <c r="E11" s="7">
        <f>C11*D11</f>
        <v>0</v>
      </c>
    </row>
    <row r="12" spans="1:5" x14ac:dyDescent="0.2">
      <c r="A12" s="43" t="s">
        <v>53</v>
      </c>
      <c r="B12" s="2" t="s">
        <v>49</v>
      </c>
      <c r="C12" s="17">
        <v>50</v>
      </c>
      <c r="D12" s="6">
        <v>0</v>
      </c>
      <c r="E12" s="7">
        <f t="shared" si="0"/>
        <v>0</v>
      </c>
    </row>
    <row r="13" spans="1:5" x14ac:dyDescent="0.2">
      <c r="A13" s="44"/>
      <c r="B13" s="2" t="s">
        <v>50</v>
      </c>
      <c r="C13" s="17">
        <v>50</v>
      </c>
      <c r="D13" s="6">
        <v>0</v>
      </c>
      <c r="E13" s="7">
        <f t="shared" si="0"/>
        <v>0</v>
      </c>
    </row>
    <row r="14" spans="1:5" ht="30" customHeight="1" x14ac:dyDescent="0.2">
      <c r="A14" s="18" t="s">
        <v>54</v>
      </c>
      <c r="B14" s="2" t="s">
        <v>49</v>
      </c>
      <c r="C14" s="17">
        <v>50</v>
      </c>
      <c r="D14" s="6">
        <v>0</v>
      </c>
      <c r="E14" s="7">
        <f t="shared" ref="E14" si="1">C14*D14</f>
        <v>0</v>
      </c>
    </row>
    <row r="15" spans="1:5" x14ac:dyDescent="0.2">
      <c r="A15" s="30" t="s">
        <v>55</v>
      </c>
      <c r="B15" s="31"/>
      <c r="C15" s="31"/>
      <c r="D15" s="31"/>
      <c r="E15" s="32">
        <f>SUM(E6:E14)</f>
        <v>0</v>
      </c>
    </row>
    <row r="17" spans="1:5" x14ac:dyDescent="0.2">
      <c r="A17" s="30" t="s">
        <v>56</v>
      </c>
      <c r="B17" s="31"/>
      <c r="C17" s="31"/>
      <c r="D17" s="31"/>
      <c r="E17" s="32">
        <f>E15*3</f>
        <v>0</v>
      </c>
    </row>
  </sheetData>
  <mergeCells count="4">
    <mergeCell ref="A3:E3"/>
    <mergeCell ref="A12:A13"/>
    <mergeCell ref="A9:A11"/>
    <mergeCell ref="A6:A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1CCEF019EF5B45A19A7D6B3462B62A" ma:contentTypeVersion="15" ma:contentTypeDescription="Een nieuw document maken." ma:contentTypeScope="" ma:versionID="32c287c773d86201b9326282f2344675">
  <xsd:schema xmlns:xsd="http://www.w3.org/2001/XMLSchema" xmlns:xs="http://www.w3.org/2001/XMLSchema" xmlns:p="http://schemas.microsoft.com/office/2006/metadata/properties" xmlns:ns2="228dc70a-a91f-437f-b65d-213246b0edc5" xmlns:ns3="ba71fa6f-0a2c-4e39-8368-fdfc804d6821" targetNamespace="http://schemas.microsoft.com/office/2006/metadata/properties" ma:root="true" ma:fieldsID="0cb34f05047d43bf3deded843bd632ee" ns2:_="" ns3:_="">
    <xsd:import namespace="228dc70a-a91f-437f-b65d-213246b0edc5"/>
    <xsd:import namespace="ba71fa6f-0a2c-4e39-8368-fdfc804d682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8dc70a-a91f-437f-b65d-213246b0edc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7107785-24ab-4974-b616-415ebb800fc1}" ma:internalName="TaxCatchAll" ma:showField="CatchAllData" ma:web="228dc70a-a91f-437f-b65d-213246b0edc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a71fa6f-0a2c-4e39-8368-fdfc804d682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7e4a1be-55e7-4b98-b4f8-6a354302863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28dc70a-a91f-437f-b65d-213246b0edc5" xsi:nil="true"/>
    <lcf76f155ced4ddcb4097134ff3c332f xmlns="ba71fa6f-0a2c-4e39-8368-fdfc804d68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606446-D19B-4F35-BCDB-37F7C43CE440}">
  <ds:schemaRefs>
    <ds:schemaRef ds:uri="http://schemas.microsoft.com/sharepoint/v3/contenttype/forms"/>
  </ds:schemaRefs>
</ds:datastoreItem>
</file>

<file path=customXml/itemProps2.xml><?xml version="1.0" encoding="utf-8"?>
<ds:datastoreItem xmlns:ds="http://schemas.openxmlformats.org/officeDocument/2006/customXml" ds:itemID="{7074A928-46FD-41B7-8E63-D2A6101B5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8dc70a-a91f-437f-b65d-213246b0edc5"/>
    <ds:schemaRef ds:uri="ba71fa6f-0a2c-4e39-8368-fdfc804d6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7CDFB3-FC2E-4F04-90DB-CD89FE645566}">
  <ds:schemaRefs>
    <ds:schemaRef ds:uri="228dc70a-a91f-437f-b65d-213246b0edc5"/>
    <ds:schemaRef ds:uri="http://www.w3.org/XML/1998/namespace"/>
    <ds:schemaRef ds:uri="http://purl.org/dc/elements/1.1/"/>
    <ds:schemaRef ds:uri="http://schemas.microsoft.com/office/2006/documentManagement/types"/>
    <ds:schemaRef ds:uri="http://purl.org/dc/terms/"/>
    <ds:schemaRef ds:uri="ba71fa6f-0a2c-4e39-8368-fdfc804d6821"/>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Instructie</vt:lpstr>
      <vt:lpstr>1. Totalen</vt:lpstr>
      <vt:lpstr>2. Implementatie</vt:lpstr>
      <vt:lpstr>3. Ontwikkeling en beheer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AEB</dc:creator>
  <cp:keywords/>
  <dc:description/>
  <cp:lastModifiedBy>Solaiman Boubkari</cp:lastModifiedBy>
  <cp:revision/>
  <dcterms:created xsi:type="dcterms:W3CDTF">2019-03-27T14:18:00Z</dcterms:created>
  <dcterms:modified xsi:type="dcterms:W3CDTF">2024-10-25T09:19:44Z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0x010100DB1CCEF019EF5B45A19A7D6B3462B62A</vt:lpwstr>
  </property>
  <property fmtid="{D5CDD505-2E9C-101B-9397-08002B2CF9AE}" pid="3" name="Order">
    <vt:r8>44800</vt:r8>
  </property>
  <property fmtid="{D5CDD505-2E9C-101B-9397-08002B2CF9AE}" pid="4" name="_dlc_DocIdItemGuid">
    <vt:lpwstr>d97f3eb6-87fb-4c1c-a8c6-70b0c33cd7dd</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ediaServiceImageTags">
    <vt:lpwstr/>
  </property>
</Properties>
</file>