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tichtingrocmiddennederland.sharepoint.com/sites/AanbestedingAwarenesstoolsecurityenprivacy/Gedeelde documenten/General/02 Offerteaanvraag/na NvI/"/>
    </mc:Choice>
  </mc:AlternateContent>
  <xr:revisionPtr revIDLastSave="14" documentId="8_{491FAB0F-5DED-4D53-AC69-59BD0D952085}" xr6:coauthVersionLast="47" xr6:coauthVersionMax="47" xr10:uidLastSave="{6BEB9BA8-521A-4C5B-AEFD-5B989D3B6A74}"/>
  <bookViews>
    <workbookView xWindow="-108" yWindow="-108" windowWidth="23256" windowHeight="12456" xr2:uid="{192E440E-2B20-42AA-A5AE-BD06526FD943}"/>
  </bookViews>
  <sheets>
    <sheet name="prijzenblad" sheetId="2" r:id="rId1"/>
  </sheets>
  <definedNames>
    <definedName name="_xlnm.Print_Area" localSheetId="0">prijzenblad!$A$1:$D$26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2" i="2"/>
  <c r="D26" i="2" l="1"/>
</calcChain>
</file>

<file path=xl/sharedStrings.xml><?xml version="1.0" encoding="utf-8"?>
<sst xmlns="http://schemas.openxmlformats.org/spreadsheetml/2006/main" count="29" uniqueCount="28">
  <si>
    <t>Bijlage 4
Prijzenblad awareness tool 
ROC MN</t>
  </si>
  <si>
    <t>Invulinstructie</t>
  </si>
  <si>
    <t xml:space="preserve">Vul alleen de blauw gekleurde cellen in </t>
  </si>
  <si>
    <t>De oranje gekleurde cel wordt meegenomen in de beoordeling</t>
  </si>
  <si>
    <t>prijs licenties 1e jaar</t>
  </si>
  <si>
    <t>prijs licenties 2e jaar</t>
  </si>
  <si>
    <t>totaalprijs licenties initiele contracttermijn</t>
  </si>
  <si>
    <t>koppeling met AFAS</t>
  </si>
  <si>
    <t>koppeling/integratie met het online leerplatform voor medewerkers (nu Studytube)</t>
  </si>
  <si>
    <t>totale inschrijfprijs voor de beoordeling</t>
  </si>
  <si>
    <t>koppeling SSO (SingleSignOn) via SurfConnext</t>
  </si>
  <si>
    <t>Totaalbedrag per jaar voor onbeperkt aantal gebruikers waarbij het uitgangspunt is dat er 2-4 phishing simulaties per jaar zijn. U geeft een prijs per jaar op gebaseerd op de initiële contracttermijn van 2 jaar.</t>
  </si>
  <si>
    <t>U geeft een uurtarief t.b.v. consultancy uren op tijdens contractjaren 2026-2027-2028. Het uitgangspunt is dat wij mogelijk op jaarbasis 40 uur zullen afnemen. De afname is echter uitsluitend op afroep en optioneel. Uiteindelijk wordt alleen de daadwerkelijk afgenomen consultancy in rekening gebracht. De uurtarieven zijn inclusief reistijd en reiskosten en exclusief BTW.</t>
  </si>
  <si>
    <t>Hier geeft u aan welke kosten u in rekening brengt voor het realiseren van de koppeling met ons AFAS personeelssysteem voor de import van gebruikers en de koppeling/ integratie met het online leerplatform voor medewerkers (nu Studytube). Ook de kosten voor de SSO (SingleSignOn) via SurfConnext geeft u hier op.</t>
  </si>
  <si>
    <t>Prijscomponent A – jaarlijkse kosten</t>
  </si>
  <si>
    <t>Prijscomponent B – implementatiekosten (eenmalig)</t>
  </si>
  <si>
    <t>Prijscomponent C – consultancy (eenmalig)</t>
  </si>
  <si>
    <t>Prijscomponent D – koppelingen (jaarlijkse kosten)</t>
  </si>
  <si>
    <t>totaalprijs consultancy</t>
  </si>
  <si>
    <t>totaalprijs implementatiekosten</t>
  </si>
  <si>
    <t>uurtarief in te zetten consultant</t>
  </si>
  <si>
    <t>prijs per koppeling per jaar</t>
  </si>
  <si>
    <t>Ondertekening</t>
  </si>
  <si>
    <t>Organisatienaam inschrijver</t>
  </si>
  <si>
    <t>Naam en functie rechtsgeldige vertegenwoordiger inschrijver</t>
  </si>
  <si>
    <t>Handtekening rechtsgeldige vertegenwoordiger inschrijver</t>
  </si>
  <si>
    <t>Plaats en datum</t>
  </si>
  <si>
    <r>
      <t xml:space="preserve">Kosten voor het implementatietraject in 2025 op basis van een all-in prijs. Deze all-in prijs is inclusief consultancy, begeleiding en dekt alle werkzaamheden zoals in uw antwoord op </t>
    </r>
    <r>
      <rPr>
        <sz val="11"/>
        <color rgb="FFFF0000"/>
        <rFont val="Calibri"/>
        <family val="2"/>
        <scheme val="minor"/>
      </rPr>
      <t>criterium 2 (implementatie)</t>
    </r>
    <r>
      <rPr>
        <sz val="11"/>
        <color theme="1"/>
        <rFont val="Calibri"/>
        <family val="2"/>
        <scheme val="minor"/>
      </rPr>
      <t xml:space="preserve"> heeft omschreven. Zie ook Bijlage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</si>
</sst>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8"/>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sz val="11"/>
      <color rgb="FF808080"/>
      <name val="Calibri"/>
      <family val="2"/>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FFFFF"/>
        <bgColor indexed="64"/>
      </patternFill>
    </fill>
  </fills>
  <borders count="3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0" fillId="0" borderId="0" xfId="0" applyAlignment="1">
      <alignment vertical="center"/>
    </xf>
    <xf numFmtId="0" fontId="0" fillId="2" borderId="0" xfId="0" applyFill="1" applyAlignment="1">
      <alignment vertical="center"/>
    </xf>
    <xf numFmtId="0" fontId="0" fillId="0" borderId="4" xfId="0" applyBorder="1" applyAlignment="1">
      <alignment horizontal="left"/>
    </xf>
    <xf numFmtId="0" fontId="2" fillId="0" borderId="7" xfId="0" applyFont="1" applyBorder="1" applyAlignment="1">
      <alignment vertical="center"/>
    </xf>
    <xf numFmtId="0" fontId="2" fillId="2" borderId="1" xfId="0" applyFont="1" applyFill="1" applyBorder="1" applyAlignment="1">
      <alignment vertical="center"/>
    </xf>
    <xf numFmtId="0" fontId="0" fillId="0" borderId="4" xfId="0" applyBorder="1" applyAlignment="1">
      <alignment vertical="center" wrapText="1"/>
    </xf>
    <xf numFmtId="0" fontId="0" fillId="0" borderId="6" xfId="0" applyBorder="1" applyAlignment="1">
      <alignment vertical="center" wrapText="1"/>
    </xf>
    <xf numFmtId="0" fontId="0" fillId="4" borderId="8" xfId="0" applyFill="1" applyBorder="1" applyAlignment="1">
      <alignment horizontal="left"/>
    </xf>
    <xf numFmtId="0" fontId="0" fillId="0" borderId="5" xfId="0" applyBorder="1" applyAlignment="1">
      <alignment horizontal="left"/>
    </xf>
    <xf numFmtId="0" fontId="0" fillId="5" borderId="9" xfId="0" applyFill="1" applyBorder="1" applyAlignment="1">
      <alignment horizontal="left"/>
    </xf>
    <xf numFmtId="0" fontId="2" fillId="3" borderId="10" xfId="0" applyFont="1" applyFill="1" applyBorder="1" applyAlignment="1">
      <alignment vertical="center"/>
    </xf>
    <xf numFmtId="44" fontId="0" fillId="4" borderId="9" xfId="1" applyFont="1" applyFill="1" applyBorder="1" applyAlignment="1">
      <alignment vertical="center"/>
    </xf>
    <xf numFmtId="0" fontId="0" fillId="2" borderId="13" xfId="0" applyFill="1" applyBorder="1" applyAlignment="1">
      <alignment vertical="center"/>
    </xf>
    <xf numFmtId="44" fontId="0" fillId="4" borderId="14" xfId="1" applyFont="1" applyFill="1" applyBorder="1" applyAlignment="1">
      <alignment vertical="center"/>
    </xf>
    <xf numFmtId="0" fontId="0" fillId="0" borderId="12" xfId="0" applyBorder="1" applyAlignment="1">
      <alignment vertical="center" wrapText="1"/>
    </xf>
    <xf numFmtId="44" fontId="0" fillId="5" borderId="7" xfId="0" applyNumberFormat="1" applyFill="1" applyBorder="1" applyAlignment="1">
      <alignment vertical="center"/>
    </xf>
    <xf numFmtId="0" fontId="0" fillId="0" borderId="16" xfId="0" applyBorder="1"/>
    <xf numFmtId="0" fontId="2" fillId="3" borderId="11" xfId="0" applyFont="1" applyFill="1" applyBorder="1" applyAlignment="1">
      <alignment horizontal="center" vertical="center" wrapText="1"/>
    </xf>
    <xf numFmtId="0" fontId="0" fillId="0" borderId="3" xfId="0" applyBorder="1"/>
    <xf numFmtId="0" fontId="0" fillId="2" borderId="17" xfId="0" applyFill="1" applyBorder="1" applyAlignment="1">
      <alignment vertical="center"/>
    </xf>
    <xf numFmtId="0" fontId="0" fillId="0" borderId="0" xfId="0" applyAlignment="1">
      <alignment horizontal="left" vertical="center" wrapText="1"/>
    </xf>
    <xf numFmtId="0" fontId="0" fillId="0" borderId="0" xfId="0" applyBorder="1"/>
    <xf numFmtId="0" fontId="5" fillId="0" borderId="18" xfId="0" applyFont="1" applyBorder="1" applyAlignment="1">
      <alignment horizontal="left" vertical="center" wrapText="1"/>
    </xf>
    <xf numFmtId="0" fontId="6" fillId="3" borderId="10" xfId="0" applyFont="1" applyFill="1" applyBorder="1" applyAlignment="1">
      <alignment vertical="center"/>
    </xf>
    <xf numFmtId="0" fontId="0" fillId="0" borderId="13" xfId="0" applyBorder="1" applyAlignment="1">
      <alignment horizontal="left" vertical="center" wrapText="1"/>
    </xf>
    <xf numFmtId="0" fontId="0" fillId="0" borderId="23" xfId="0" applyBorder="1"/>
    <xf numFmtId="0" fontId="0" fillId="0" borderId="25" xfId="0" applyBorder="1"/>
    <xf numFmtId="0" fontId="0" fillId="0" borderId="26" xfId="0" applyBorder="1"/>
    <xf numFmtId="0" fontId="0" fillId="0" borderId="27" xfId="0" applyBorder="1"/>
    <xf numFmtId="0" fontId="5" fillId="0" borderId="12" xfId="0" applyFont="1" applyBorder="1" applyAlignment="1">
      <alignment horizontal="left" vertical="center" wrapText="1"/>
    </xf>
    <xf numFmtId="0" fontId="0" fillId="0" borderId="28" xfId="0" applyBorder="1" applyAlignment="1">
      <alignment horizontal="left" vertical="center" wrapText="1"/>
    </xf>
    <xf numFmtId="0" fontId="2" fillId="3" borderId="11" xfId="0" applyFont="1" applyFill="1" applyBorder="1" applyAlignment="1">
      <alignment horizontal="center" vertical="center"/>
    </xf>
    <xf numFmtId="44" fontId="0" fillId="2" borderId="9" xfId="1" applyFont="1" applyFill="1" applyBorder="1" applyAlignment="1">
      <alignment vertical="center"/>
    </xf>
    <xf numFmtId="44" fontId="0" fillId="2" borderId="14" xfId="1" applyFont="1" applyFill="1" applyBorder="1" applyAlignment="1">
      <alignment vertical="center"/>
    </xf>
    <xf numFmtId="0" fontId="0" fillId="3" borderId="15" xfId="0" applyFill="1" applyBorder="1"/>
    <xf numFmtId="44" fontId="0" fillId="4" borderId="20" xfId="1" applyFont="1" applyFill="1" applyBorder="1" applyAlignment="1">
      <alignment vertical="center"/>
    </xf>
    <xf numFmtId="0" fontId="2" fillId="3" borderId="22"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9" xfId="0" applyFont="1" applyFill="1" applyBorder="1" applyAlignment="1">
      <alignment vertical="center"/>
    </xf>
    <xf numFmtId="44" fontId="0" fillId="4" borderId="21" xfId="1" applyFont="1" applyFill="1" applyBorder="1" applyAlignment="1">
      <alignment vertical="center"/>
    </xf>
    <xf numFmtId="0" fontId="2" fillId="3" borderId="22" xfId="0" applyFont="1" applyFill="1" applyBorder="1" applyAlignment="1">
      <alignment vertical="center"/>
    </xf>
    <xf numFmtId="44" fontId="0" fillId="4" borderId="24" xfId="1" applyFont="1" applyFill="1" applyBorder="1" applyAlignment="1">
      <alignment vertical="center"/>
    </xf>
    <xf numFmtId="0" fontId="7" fillId="6" borderId="10" xfId="0" applyFont="1" applyFill="1" applyBorder="1" applyAlignment="1">
      <alignment vertical="center" wrapText="1"/>
    </xf>
    <xf numFmtId="0" fontId="7" fillId="6" borderId="13" xfId="0" applyFont="1" applyFill="1" applyBorder="1" applyAlignment="1">
      <alignment vertical="center" wrapText="1"/>
    </xf>
    <xf numFmtId="0" fontId="7" fillId="6" borderId="12" xfId="0" applyFont="1" applyFill="1" applyBorder="1" applyAlignment="1">
      <alignment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3" xfId="0" applyFont="1" applyFill="1" applyBorder="1" applyAlignment="1">
      <alignment horizontal="left" vertical="center"/>
    </xf>
    <xf numFmtId="0" fontId="6" fillId="3" borderId="36" xfId="0" applyFont="1" applyFill="1" applyBorder="1" applyAlignment="1">
      <alignment horizontal="left" vertical="center"/>
    </xf>
    <xf numFmtId="0" fontId="0" fillId="4" borderId="33" xfId="0" applyFill="1" applyBorder="1" applyAlignment="1">
      <alignment horizontal="center"/>
    </xf>
    <xf numFmtId="0" fontId="0" fillId="4" borderId="34" xfId="0" applyFill="1" applyBorder="1" applyAlignment="1">
      <alignment horizontal="center"/>
    </xf>
    <xf numFmtId="0" fontId="0" fillId="4" borderId="35" xfId="0" applyFill="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3" borderId="29" xfId="0" applyFont="1" applyFill="1" applyBorder="1" applyAlignment="1">
      <alignment horizontal="center" vertical="center"/>
    </xf>
    <xf numFmtId="0" fontId="6" fillId="3" borderId="22" xfId="0" applyFont="1" applyFill="1" applyBorder="1" applyAlignment="1">
      <alignment horizontal="center" vertical="center"/>
    </xf>
    <xf numFmtId="0" fontId="8" fillId="4" borderId="19" xfId="0" applyFont="1" applyFill="1" applyBorder="1" applyAlignment="1">
      <alignment horizontal="center" vertical="center" wrapText="1"/>
    </xf>
    <xf numFmtId="0" fontId="8" fillId="4" borderId="11" xfId="0" applyFont="1" applyFill="1" applyBorder="1" applyAlignment="1">
      <alignment horizontal="center" vertical="center" wrapText="1"/>
    </xf>
    <xf numFmtId="44" fontId="0" fillId="2" borderId="31" xfId="1" applyFont="1" applyFill="1" applyBorder="1" applyAlignment="1">
      <alignmen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072EA-E021-4580-B03C-4326C905B38F}">
  <sheetPr>
    <pageSetUpPr fitToPage="1"/>
  </sheetPr>
  <dimension ref="A1:D33"/>
  <sheetViews>
    <sheetView tabSelected="1" topLeftCell="A17" workbookViewId="0">
      <selection activeCell="D25" sqref="D25"/>
    </sheetView>
  </sheetViews>
  <sheetFormatPr defaultRowHeight="14.4" x14ac:dyDescent="0.3"/>
  <cols>
    <col min="1" max="1" width="108.6640625" customWidth="1"/>
    <col min="2" max="2" width="22.44140625" bestFit="1" customWidth="1"/>
    <col min="3" max="3" width="18.109375" bestFit="1" customWidth="1"/>
    <col min="4" max="4" width="24.6640625" customWidth="1"/>
  </cols>
  <sheetData>
    <row r="1" spans="1:4" ht="70.2" customHeight="1" x14ac:dyDescent="0.3">
      <c r="A1" s="46" t="s">
        <v>0</v>
      </c>
      <c r="B1" s="47"/>
      <c r="C1" s="47"/>
      <c r="D1" s="47"/>
    </row>
    <row r="2" spans="1:4" x14ac:dyDescent="0.3">
      <c r="A2" s="1"/>
      <c r="B2" s="1"/>
    </row>
    <row r="3" spans="1:4" ht="15" thickBot="1" x14ac:dyDescent="0.35">
      <c r="A3" s="2"/>
      <c r="B3" s="2"/>
    </row>
    <row r="4" spans="1:4" ht="40.200000000000003" customHeight="1" thickBot="1" x14ac:dyDescent="0.35">
      <c r="A4" s="5" t="s">
        <v>23</v>
      </c>
      <c r="B4" s="48"/>
      <c r="C4" s="49"/>
      <c r="D4" s="50"/>
    </row>
    <row r="5" spans="1:4" ht="15" thickBot="1" x14ac:dyDescent="0.35">
      <c r="A5" s="1"/>
      <c r="B5" s="1"/>
    </row>
    <row r="6" spans="1:4" ht="15" thickBot="1" x14ac:dyDescent="0.35">
      <c r="A6" s="61" t="s">
        <v>1</v>
      </c>
      <c r="B6" s="62"/>
    </row>
    <row r="7" spans="1:4" x14ac:dyDescent="0.3">
      <c r="A7" s="3" t="s">
        <v>2</v>
      </c>
      <c r="B7" s="8"/>
    </row>
    <row r="8" spans="1:4" ht="15" thickBot="1" x14ac:dyDescent="0.35">
      <c r="A8" s="9" t="s">
        <v>3</v>
      </c>
      <c r="B8" s="10"/>
    </row>
    <row r="9" spans="1:4" ht="17.399999999999999" customHeight="1" x14ac:dyDescent="0.3">
      <c r="A9" s="6"/>
      <c r="B9" s="7"/>
    </row>
    <row r="10" spans="1:4" ht="15" thickBot="1" x14ac:dyDescent="0.35"/>
    <row r="11" spans="1:4" s="1" customFormat="1" ht="28.8" x14ac:dyDescent="0.3">
      <c r="A11" s="11" t="s">
        <v>14</v>
      </c>
      <c r="B11" s="39" t="s">
        <v>4</v>
      </c>
      <c r="C11" s="41" t="s">
        <v>5</v>
      </c>
      <c r="D11" s="38" t="s">
        <v>6</v>
      </c>
    </row>
    <row r="12" spans="1:4" ht="59.4" customHeight="1" thickBot="1" x14ac:dyDescent="0.35">
      <c r="A12" s="23" t="s">
        <v>11</v>
      </c>
      <c r="B12" s="40">
        <v>0</v>
      </c>
      <c r="C12" s="42">
        <v>0</v>
      </c>
      <c r="D12" s="67">
        <f>SUM(B12:C12)</f>
        <v>0</v>
      </c>
    </row>
    <row r="13" spans="1:4" ht="15" thickBot="1" x14ac:dyDescent="0.35"/>
    <row r="14" spans="1:4" ht="26.4" customHeight="1" x14ac:dyDescent="0.3">
      <c r="A14" s="11" t="s">
        <v>15</v>
      </c>
      <c r="B14" s="63"/>
      <c r="C14" s="64"/>
      <c r="D14" s="18" t="s">
        <v>19</v>
      </c>
    </row>
    <row r="15" spans="1:4" ht="37.799999999999997" customHeight="1" thickBot="1" x14ac:dyDescent="0.35">
      <c r="A15" s="31" t="s">
        <v>27</v>
      </c>
      <c r="B15" s="17"/>
      <c r="C15" s="17"/>
      <c r="D15" s="12">
        <v>0</v>
      </c>
    </row>
    <row r="16" spans="1:4" ht="18.600000000000001" customHeight="1" thickBot="1" x14ac:dyDescent="0.35">
      <c r="A16" s="21"/>
      <c r="B16" s="22"/>
      <c r="C16" s="22"/>
      <c r="D16" s="22"/>
    </row>
    <row r="17" spans="1:4" ht="26.4" customHeight="1" x14ac:dyDescent="0.3">
      <c r="A17" s="11" t="s">
        <v>16</v>
      </c>
      <c r="B17" s="37" t="s">
        <v>20</v>
      </c>
      <c r="C17" s="35"/>
      <c r="D17" s="32" t="s">
        <v>18</v>
      </c>
    </row>
    <row r="18" spans="1:4" ht="50.4" customHeight="1" thickBot="1" x14ac:dyDescent="0.35">
      <c r="A18" s="30" t="s">
        <v>12</v>
      </c>
      <c r="B18" s="36">
        <v>0</v>
      </c>
      <c r="C18" s="17"/>
      <c r="D18" s="33">
        <f>B18*40</f>
        <v>0</v>
      </c>
    </row>
    <row r="19" spans="1:4" ht="15" thickBot="1" x14ac:dyDescent="0.35"/>
    <row r="20" spans="1:4" ht="25.8" customHeight="1" x14ac:dyDescent="0.3">
      <c r="A20" s="24" t="s">
        <v>17</v>
      </c>
      <c r="B20" s="63"/>
      <c r="C20" s="64"/>
      <c r="D20" s="32" t="s">
        <v>21</v>
      </c>
    </row>
    <row r="21" spans="1:4" ht="43.2" x14ac:dyDescent="0.3">
      <c r="A21" s="25" t="s">
        <v>13</v>
      </c>
      <c r="B21" s="26"/>
      <c r="C21" s="27"/>
      <c r="D21" s="34"/>
    </row>
    <row r="22" spans="1:4" x14ac:dyDescent="0.3">
      <c r="A22" s="13" t="s">
        <v>7</v>
      </c>
      <c r="B22" s="26"/>
      <c r="C22" s="27"/>
      <c r="D22" s="14">
        <v>0</v>
      </c>
    </row>
    <row r="23" spans="1:4" x14ac:dyDescent="0.3">
      <c r="A23" s="20" t="s">
        <v>10</v>
      </c>
      <c r="B23" s="26"/>
      <c r="C23" s="22"/>
      <c r="D23" s="14">
        <v>0</v>
      </c>
    </row>
    <row r="24" spans="1:4" ht="15" thickBot="1" x14ac:dyDescent="0.35">
      <c r="A24" s="15" t="s">
        <v>8</v>
      </c>
      <c r="B24" s="28"/>
      <c r="C24" s="29"/>
      <c r="D24" s="12">
        <v>0</v>
      </c>
    </row>
    <row r="25" spans="1:4" ht="30" customHeight="1" thickBot="1" x14ac:dyDescent="0.35"/>
    <row r="26" spans="1:4" ht="32.4" customHeight="1" thickBot="1" x14ac:dyDescent="0.35">
      <c r="A26" s="4" t="s">
        <v>9</v>
      </c>
      <c r="B26" s="19"/>
      <c r="C26" s="19"/>
      <c r="D26" s="16">
        <f>SUM(D12+D15+D18+D22+D23+D24)</f>
        <v>0</v>
      </c>
    </row>
    <row r="28" spans="1:4" ht="15" thickBot="1" x14ac:dyDescent="0.35"/>
    <row r="29" spans="1:4" ht="22.8" customHeight="1" thickBot="1" x14ac:dyDescent="0.35">
      <c r="A29" s="55" t="s">
        <v>22</v>
      </c>
      <c r="B29" s="56"/>
      <c r="C29" s="56"/>
      <c r="D29" s="57"/>
    </row>
    <row r="30" spans="1:4" ht="29.4" customHeight="1" x14ac:dyDescent="0.3">
      <c r="A30" s="43" t="s">
        <v>23</v>
      </c>
      <c r="B30" s="65"/>
      <c r="C30" s="65"/>
      <c r="D30" s="66"/>
    </row>
    <row r="31" spans="1:4" x14ac:dyDescent="0.3">
      <c r="A31" s="44" t="s">
        <v>24</v>
      </c>
      <c r="B31" s="51"/>
      <c r="C31" s="51"/>
      <c r="D31" s="52"/>
    </row>
    <row r="32" spans="1:4" ht="54.6" customHeight="1" x14ac:dyDescent="0.3">
      <c r="A32" s="44" t="s">
        <v>25</v>
      </c>
      <c r="B32" s="58"/>
      <c r="C32" s="59"/>
      <c r="D32" s="60"/>
    </row>
    <row r="33" spans="1:4" ht="15" thickBot="1" x14ac:dyDescent="0.35">
      <c r="A33" s="45" t="s">
        <v>26</v>
      </c>
      <c r="B33" s="53"/>
      <c r="C33" s="53"/>
      <c r="D33" s="54"/>
    </row>
  </sheetData>
  <sheetProtection algorithmName="SHA-512" hashValue="Oh/2Kn4zKd6V41mN7WMWa1UlYQnX5gDxx4ahIfsWgUNGV65AJRMSvKiTCVkziPpvtbIhnQloYNr7MLwBUi5PbQ==" saltValue="vnWXjEmsHDl4Wxd8W6IVew==" spinCount="100000" sheet="1" objects="1" scenarios="1"/>
  <protectedRanges>
    <protectedRange sqref="B30:D33" name="ondertekening"/>
    <protectedRange sqref="B4" name="naam"/>
    <protectedRange sqref="B12:C12" name="jaarlijks"/>
    <protectedRange sqref="D15" name="implementatie"/>
    <protectedRange sqref="B18" name="consultancy"/>
    <protectedRange sqref="D22:D24" name="koppelingen"/>
  </protectedRanges>
  <mergeCells count="10">
    <mergeCell ref="A1:D1"/>
    <mergeCell ref="B4:D4"/>
    <mergeCell ref="B31:D31"/>
    <mergeCell ref="B33:D33"/>
    <mergeCell ref="A29:D29"/>
    <mergeCell ref="B32:D32"/>
    <mergeCell ref="A6:B6"/>
    <mergeCell ref="B14:C14"/>
    <mergeCell ref="B20:C20"/>
    <mergeCell ref="B30:D30"/>
  </mergeCells>
  <phoneticPr fontId="4" type="noConversion"/>
  <pageMargins left="0.70866141732283472" right="0.70866141732283472" top="0.74803149606299213" bottom="0.74803149606299213" header="0.31496062992125984" footer="0.31496062992125984"/>
  <pageSetup paperSize="9" scale="68" orientation="landscape" r:id="rId1"/>
  <headerFoot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08ED3905985542B72E07CB45559A49" ma:contentTypeVersion="4" ma:contentTypeDescription="Een nieuw document maken." ma:contentTypeScope="" ma:versionID="580b878ffebfbe2f1a069aae137be147">
  <xsd:schema xmlns:xsd="http://www.w3.org/2001/XMLSchema" xmlns:xs="http://www.w3.org/2001/XMLSchema" xmlns:p="http://schemas.microsoft.com/office/2006/metadata/properties" xmlns:ns2="dd7c725b-8f14-4be8-9351-96af8684f6a0" targetNamespace="http://schemas.microsoft.com/office/2006/metadata/properties" ma:root="true" ma:fieldsID="60048516dbb63c7db06c630a14c40432" ns2:_="">
    <xsd:import namespace="dd7c725b-8f14-4be8-9351-96af8684f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c725b-8f14-4be8-9351-96af8684f6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E38A27-2881-42AC-9372-C3B7A892EED9}">
  <ds:schemaRefs>
    <ds:schemaRef ds:uri="dd7c725b-8f14-4be8-9351-96af8684f6a0"/>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2175A6F2-77BF-4608-B606-69FEE9DF8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c725b-8f14-4be8-9351-96af8684f6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4529EA-7A2B-4848-B4B3-051F5D4AA3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Rietveld, M.J. (Marjon)</dc:creator>
  <cp:keywords/>
  <dc:description/>
  <cp:lastModifiedBy>Rietveld, M.J. (Marjon)</cp:lastModifiedBy>
  <cp:revision/>
  <dcterms:created xsi:type="dcterms:W3CDTF">2022-10-27T13:09:25Z</dcterms:created>
  <dcterms:modified xsi:type="dcterms:W3CDTF">2025-01-21T09:09:26Z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0x0101005808ED3905985542B72E07CB45559A49</vt:lpwstr>
  </property>
  <property fmtid="{D5CDD505-2E9C-101B-9397-08002B2CF9AE}" pid="3" name="MediaServiceImageTags">
    <vt:lpwstr/>
  </property>
  <property fmtid="{D5CDD505-2E9C-101B-9397-08002B2CF9AE}" pid="4" name="Order">
    <vt:r8>18134900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