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aevesbv.sharepoint.com/teams/BUNoordNIC/Gedeelde documenten/General/0. PROJECTEN/Veiligheidsregio IJsselland/2023/EA Natuurbrandbestrijdingsvoertuigen/2e publicatie/03 Beschrijvend document/NvI I/"/>
    </mc:Choice>
  </mc:AlternateContent>
  <xr:revisionPtr revIDLastSave="3926" documentId="8_{7E321ED8-2907-4541-A296-709E69EBAA72}" xr6:coauthVersionLast="47" xr6:coauthVersionMax="47" xr10:uidLastSave="{A1E0037C-B56F-4245-831E-67D77F62E65C}"/>
  <bookViews>
    <workbookView xWindow="-120" yWindow="-120" windowWidth="29040" windowHeight="15840" xr2:uid="{E5930F70-A42C-43F7-80D7-D218FB5C56AF}"/>
  </bookViews>
  <sheets>
    <sheet name="Natuurbrandbestrijdingsvoertuig" sheetId="6" r:id="rId1"/>
    <sheet name="Onderhoud en service" sheetId="5" r:id="rId2"/>
    <sheet name="Vakbekwaamheid"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6" l="1"/>
  <c r="F15" i="5" l="1"/>
  <c r="F26" i="5"/>
  <c r="F27" i="5"/>
  <c r="F14" i="5"/>
  <c r="F16" i="5"/>
  <c r="F17" i="5"/>
  <c r="F18" i="5"/>
  <c r="F19" i="5"/>
  <c r="F20" i="5"/>
  <c r="F21" i="5"/>
  <c r="F22" i="5"/>
  <c r="F23" i="5"/>
  <c r="F24" i="5"/>
  <c r="F25" i="5"/>
  <c r="F13" i="5"/>
  <c r="G15" i="3"/>
  <c r="G16" i="3"/>
  <c r="G17" i="3"/>
  <c r="G18" i="3"/>
  <c r="G19" i="3"/>
  <c r="G20" i="3"/>
  <c r="G21" i="3"/>
  <c r="G22" i="3"/>
  <c r="G23" i="3"/>
  <c r="G14" i="3"/>
</calcChain>
</file>

<file path=xl/sharedStrings.xml><?xml version="1.0" encoding="utf-8"?>
<sst xmlns="http://schemas.openxmlformats.org/spreadsheetml/2006/main" count="129" uniqueCount="69">
  <si>
    <t>Veiligheidsregio IJsselland</t>
  </si>
  <si>
    <t>Natuurbrandbestrijdingsvoertuigen</t>
  </si>
  <si>
    <t>Referentienummer TN</t>
  </si>
  <si>
    <t>Versie</t>
  </si>
  <si>
    <t>Datum</t>
  </si>
  <si>
    <t>Omschrijving</t>
  </si>
  <si>
    <t>Aantal</t>
  </si>
  <si>
    <t>Inschrijver</t>
  </si>
  <si>
    <t>Naam</t>
  </si>
  <si>
    <t>Plaats en datum</t>
  </si>
  <si>
    <t>Handtekening</t>
  </si>
  <si>
    <t>Functie</t>
  </si>
  <si>
    <t>Onderneming</t>
  </si>
  <si>
    <t>BIJLAGE 3 PRIJZENBLAD</t>
  </si>
  <si>
    <t xml:space="preserve">TN 490626 </t>
  </si>
  <si>
    <t>1.0</t>
  </si>
  <si>
    <t>24 oktober 2024</t>
  </si>
  <si>
    <t>Kostencomponent</t>
  </si>
  <si>
    <t>Eenheid</t>
  </si>
  <si>
    <t>per voertuig</t>
  </si>
  <si>
    <t>Centrale vergrendeling kasten</t>
  </si>
  <si>
    <t>Originele uitvoering bandenaflaatsysteem</t>
  </si>
  <si>
    <t>Handbediende telescopische pneumatische lichtmast</t>
  </si>
  <si>
    <t>Afstandsbediening bij de lichtmast</t>
  </si>
  <si>
    <t>Een hygiënewand</t>
  </si>
  <si>
    <t>Onderdeel</t>
  </si>
  <si>
    <t>De kosten dienen marktconform te zijn. Aanbestedende dienst heeft de mogelijkheid om bij twijfel een onderbouwing op te vragen. 
Indien blijkt dat de prijzen niet marktconform zijn, is de Opdrachtnemer verplicht om de prijzen aan te passen naar een marktconforme situatie.</t>
  </si>
  <si>
    <t>Opmerkingen</t>
  </si>
  <si>
    <t>Vakbekwaamheid</t>
  </si>
  <si>
    <t>Natuurbrandbestrijdingsvoertuig</t>
  </si>
  <si>
    <r>
      <t xml:space="preserve">Uurtarief nacht, weekend, feestdagen
</t>
    </r>
    <r>
      <rPr>
        <i/>
        <sz val="11"/>
        <color theme="1"/>
        <rFont val="Aptos Narrow"/>
        <family val="2"/>
        <scheme val="minor"/>
      </rPr>
      <t>Nacht van 19:00 tot 7:30 uur en zater-, zon-, en feestdagen</t>
    </r>
  </si>
  <si>
    <r>
      <t xml:space="preserve">Uurtarief buiten reguliere werktijden
</t>
    </r>
    <r>
      <rPr>
        <i/>
        <sz val="11"/>
        <color theme="1"/>
        <rFont val="Aptos Narrow"/>
        <family val="2"/>
        <scheme val="minor"/>
      </rPr>
      <t>Werkdagen - avond tussen 17:00 en 19:00 uur</t>
    </r>
  </si>
  <si>
    <r>
      <t xml:space="preserve">Uurtarief reguliere werktijden
</t>
    </r>
    <r>
      <rPr>
        <i/>
        <sz val="11"/>
        <color theme="1"/>
        <rFont val="Aptos Narrow"/>
        <family val="2"/>
        <scheme val="minor"/>
      </rPr>
      <t>Werkdagen tussen 7:30 en 17:00 uur</t>
    </r>
  </si>
  <si>
    <t>Uurtarief</t>
  </si>
  <si>
    <t>In te vullen door Inschrijver</t>
  </si>
  <si>
    <t>Per stuk</t>
  </si>
  <si>
    <t>Per persoon</t>
  </si>
  <si>
    <t>Opmerkingen Aanbestedende dienst</t>
  </si>
  <si>
    <t>Prijs per eenheid excl. btw (€)</t>
  </si>
  <si>
    <t>Totale prijs excl. btw (€)</t>
  </si>
  <si>
    <t>Indien er voor grotere groepen een lagere prijs geldt, kunt u deze hier vermelden.</t>
  </si>
  <si>
    <t>Opleiding in de bediening en het gebruik van het voertuig, de pomp en aanverwante componenten</t>
  </si>
  <si>
    <t>Rijvaardigheidstraining gericht op het rijden op verhard en onverhard terrein</t>
  </si>
  <si>
    <t xml:space="preserve">Opleiding in diverse belangrijke aspecten van het beheer en onderhoud van het voertuig </t>
  </si>
  <si>
    <t>Opleiding Beheer en Techniek (Eis 14.2)</t>
  </si>
  <si>
    <t>E-learningmodule (Eis 14.3)</t>
  </si>
  <si>
    <t>Levering materiaal dat dient ter ondersteuning van de door Opdrachtgever te ontwikkelen e-learningmodule voor gebruikers van het voertuig</t>
  </si>
  <si>
    <t>Rijvaardigheidstraining 
(train-de-trainer) (Eis 14.1.2)</t>
  </si>
  <si>
    <t>Opleiding bediening en gebruik
(train-de-trainer) (Eis 14.1.1)</t>
  </si>
  <si>
    <t>Onderhoud - optioneel</t>
  </si>
  <si>
    <t>2.0</t>
  </si>
  <si>
    <t>Type/merk</t>
  </si>
  <si>
    <t>Chassis</t>
  </si>
  <si>
    <t>Optielijst</t>
  </si>
  <si>
    <t>2.1</t>
  </si>
  <si>
    <t>3.0</t>
  </si>
  <si>
    <t>4.0</t>
  </si>
  <si>
    <t>Minimale hoogte 4,5 meter gemeten vanaf het grondvlak. Lichtbron van minimaal 20.000 lumen. Indien bij een handbediende lichtmast extra handelingen moeten plaatsvinden dient de lichtmast op een goed bereikbare plaats gemonteerd te worden.</t>
  </si>
  <si>
    <t>Uittrekslede met waterkraan, zeepdispenser, ontstemmingsmiddeldispenser, handdoekenhouder en aan- en af te koppelen luchtpistool met slang.</t>
  </si>
  <si>
    <t>Per voertuig</t>
  </si>
  <si>
    <t>Opbouw inclusief elektrische hoorn</t>
  </si>
  <si>
    <t>5.0</t>
  </si>
  <si>
    <t>Dubbele Martin hoorn</t>
  </si>
  <si>
    <t>De totale inschrijfprijs mag gelijk zijn aan, maar in ieder geval niet hoger zijn dan, het gestelde plafondbedrag van € 375.000 excl. btw. Inschrijvingen met een inschrijfprijs boven het gestelde plafondbedrag zullen terzijde worden gelegd.</t>
  </si>
  <si>
    <t>Totale prijs per voertuig (inschrijfprijs) excl. btw (€)</t>
  </si>
  <si>
    <t>Dubbele Martin hoorn i.p.v. de elektrische hoorn.</t>
  </si>
  <si>
    <t>Noteer alleen de bijkomende prijs per eenheid ten opzichte van de elektrische hoorn.</t>
  </si>
  <si>
    <t>20 november 2024</t>
  </si>
  <si>
    <t>Let op: enkel dit tabblad is gewijzigd n.a.v. de Nota van Inlichtingen d.d. 20 november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</si>
</sst>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0" x14ac:knownFonts="1">
    <font>
      <sz val="11"/>
      <color theme="1"/>
      <name val="Aptos Narrow"/>
      <family val="2"/>
      <scheme val="minor"/>
    </font>
    <font>
      <b/>
      <sz val="11"/>
      <color theme="0"/>
      <name val="Aptos Narrow"/>
      <family val="2"/>
      <scheme val="minor"/>
    </font>
    <font>
      <b/>
      <sz val="14"/>
      <color theme="1"/>
      <name val="Aptos Narrow"/>
      <family val="2"/>
      <scheme val="minor"/>
    </font>
    <font>
      <sz val="12"/>
      <color theme="1"/>
      <name val="Aptos Narrow"/>
      <family val="2"/>
      <scheme val="minor"/>
    </font>
    <font>
      <b/>
      <sz val="12"/>
      <name val="Aptos Narrow"/>
      <family val="2"/>
      <scheme val="minor"/>
    </font>
    <font>
      <b/>
      <sz val="11"/>
      <name val="Aptos Narrow"/>
      <family val="2"/>
      <scheme val="minor"/>
    </font>
    <font>
      <sz val="11"/>
      <name val="Aptos Narrow"/>
      <family val="2"/>
      <scheme val="minor"/>
    </font>
    <font>
      <sz val="12"/>
      <name val="Aptos Narrow"/>
      <family val="2"/>
      <scheme val="minor"/>
    </font>
    <font>
      <i/>
      <sz val="11"/>
      <color theme="1"/>
      <name val="Aptos Narrow"/>
      <family val="2"/>
      <scheme val="minor"/>
    </font>
    <font>
      <sz val="11"/>
      <color rgb="FFFF0000"/>
      <name val="Aptos Narrow"/>
      <family val="2"/>
      <scheme val="minor"/>
    </font>
  </fonts>
  <fills count="7">
    <fill>
      <patternFill patternType="none"/>
    </fill>
    <fill>
      <patternFill patternType="gray125"/>
    </fill>
    <fill>
      <patternFill patternType="solid">
        <fgColor rgb="FF215C98"/>
        <bgColor indexed="64"/>
      </patternFill>
    </fill>
    <fill>
      <patternFill patternType="solid">
        <fgColor rgb="FFA6C9EC"/>
        <bgColor indexed="64"/>
      </patternFill>
    </fill>
    <fill>
      <patternFill patternType="solid">
        <fgColor rgb="FFFFFF00"/>
        <bgColor indexed="64"/>
      </patternFill>
    </fill>
    <fill>
      <patternFill patternType="solid">
        <fgColor rgb="FFB5E6A2"/>
        <bgColor indexed="64"/>
      </patternFill>
    </fill>
    <fill>
      <patternFill patternType="solid">
        <fgColor theme="5"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4">
    <xf numFmtId="0" fontId="0" fillId="0" borderId="0" xfId="0"/>
    <xf numFmtId="0" fontId="2" fillId="0" borderId="0" xfId="0" applyFont="1"/>
    <xf numFmtId="0" fontId="3" fillId="0" borderId="0" xfId="0" applyFont="1"/>
    <xf numFmtId="0" fontId="4" fillId="0" borderId="0" xfId="0" applyFont="1"/>
    <xf numFmtId="49" fontId="3" fillId="0" borderId="0" xfId="0" applyNumberFormat="1" applyFont="1" applyAlignment="1">
      <alignment vertical="center"/>
    </xf>
    <xf numFmtId="49" fontId="3" fillId="0" borderId="0" xfId="0" applyNumberFormat="1" applyFont="1" applyAlignment="1">
      <alignment horizontal="left"/>
    </xf>
    <xf numFmtId="49" fontId="7" fillId="0" borderId="0" xfId="0" applyNumberFormat="1" applyFont="1"/>
    <xf numFmtId="0" fontId="0" fillId="0" borderId="0" xfId="0" applyAlignment="1">
      <alignment wrapText="1"/>
    </xf>
    <xf numFmtId="0" fontId="0" fillId="3" borderId="1" xfId="0" applyFill="1" applyBorder="1" applyAlignment="1">
      <alignment vertical="top"/>
    </xf>
    <xf numFmtId="0" fontId="0" fillId="3" borderId="2" xfId="0" applyFill="1" applyBorder="1" applyAlignment="1">
      <alignment horizontal="left" vertical="top"/>
    </xf>
    <xf numFmtId="0" fontId="6" fillId="3" borderId="7" xfId="0" applyFont="1" applyFill="1" applyBorder="1"/>
    <xf numFmtId="0" fontId="6" fillId="3" borderId="10" xfId="0" applyFont="1" applyFill="1" applyBorder="1"/>
    <xf numFmtId="0" fontId="6" fillId="3" borderId="4" xfId="0" applyFont="1" applyFill="1" applyBorder="1"/>
    <xf numFmtId="0" fontId="0" fillId="0" borderId="1" xfId="0" applyBorder="1" applyAlignment="1">
      <alignment wrapText="1"/>
    </xf>
    <xf numFmtId="0" fontId="0" fillId="0" borderId="1" xfId="0" applyBorder="1"/>
    <xf numFmtId="164" fontId="0" fillId="0" borderId="1" xfId="0" applyNumberFormat="1" applyBorder="1"/>
    <xf numFmtId="0" fontId="0" fillId="0" borderId="11" xfId="0" applyBorder="1" applyAlignment="1">
      <alignment wrapText="1"/>
    </xf>
    <xf numFmtId="0" fontId="0" fillId="0" borderId="11" xfId="0" applyBorder="1"/>
    <xf numFmtId="0" fontId="0" fillId="4" borderId="0" xfId="0" applyFill="1" applyAlignment="1">
      <alignment horizontal="center" wrapText="1"/>
    </xf>
    <xf numFmtId="0" fontId="0" fillId="5" borderId="0" xfId="0" applyFill="1"/>
    <xf numFmtId="0" fontId="0" fillId="4" borderId="0" xfId="0" applyFill="1"/>
    <xf numFmtId="0" fontId="0" fillId="0" borderId="3" xfId="0" applyBorder="1" applyAlignment="1">
      <alignment wrapText="1"/>
    </xf>
    <xf numFmtId="0" fontId="0" fillId="0" borderId="5" xfId="0" applyBorder="1" applyAlignment="1">
      <alignment wrapText="1"/>
    </xf>
    <xf numFmtId="0" fontId="0" fillId="5" borderId="3" xfId="0" applyFill="1" applyBorder="1" applyAlignment="1" applyProtection="1">
      <alignment wrapText="1"/>
      <protection locked="0"/>
    </xf>
    <xf numFmtId="0" fontId="0" fillId="5" borderId="1" xfId="0" applyFill="1" applyBorder="1" applyAlignment="1" applyProtection="1">
      <alignment wrapText="1"/>
      <protection locked="0"/>
    </xf>
    <xf numFmtId="0" fontId="0" fillId="5" borderId="1" xfId="0" applyFill="1" applyBorder="1" applyProtection="1">
      <protection locked="0"/>
    </xf>
    <xf numFmtId="164" fontId="0" fillId="5" borderId="1" xfId="0" applyNumberFormat="1" applyFill="1" applyBorder="1" applyProtection="1">
      <protection locked="0"/>
    </xf>
    <xf numFmtId="0" fontId="0" fillId="5" borderId="5" xfId="0" applyFill="1" applyBorder="1" applyAlignment="1" applyProtection="1">
      <alignment wrapText="1"/>
      <protection locked="0"/>
    </xf>
    <xf numFmtId="0" fontId="0" fillId="5" borderId="11" xfId="0" applyFill="1" applyBorder="1" applyAlignment="1" applyProtection="1">
      <alignment wrapText="1"/>
      <protection locked="0"/>
    </xf>
    <xf numFmtId="0" fontId="0" fillId="5" borderId="11" xfId="0" applyFill="1" applyBorder="1" applyProtection="1">
      <protection locked="0"/>
    </xf>
    <xf numFmtId="164" fontId="0" fillId="5" borderId="11" xfId="0" applyNumberFormat="1" applyFill="1" applyBorder="1" applyProtection="1">
      <protection locked="0"/>
    </xf>
    <xf numFmtId="0" fontId="0" fillId="5" borderId="2" xfId="0" applyFill="1" applyBorder="1" applyAlignment="1" applyProtection="1">
      <alignment wrapText="1"/>
      <protection locked="0"/>
    </xf>
    <xf numFmtId="0" fontId="0" fillId="5" borderId="6" xfId="0" applyFill="1" applyBorder="1" applyAlignment="1" applyProtection="1">
      <alignment wrapText="1"/>
      <protection locked="0"/>
    </xf>
    <xf numFmtId="164" fontId="0" fillId="0" borderId="11" xfId="0" applyNumberFormat="1" applyBorder="1"/>
    <xf numFmtId="0" fontId="0" fillId="5" borderId="3" xfId="0" applyFill="1" applyBorder="1" applyProtection="1">
      <protection locked="0"/>
    </xf>
    <xf numFmtId="0" fontId="0" fillId="5" borderId="5" xfId="0" applyFill="1" applyBorder="1" applyProtection="1">
      <protection locked="0"/>
    </xf>
    <xf numFmtId="0" fontId="0" fillId="5" borderId="8" xfId="0" applyFill="1" applyBorder="1" applyAlignment="1" applyProtection="1">
      <alignment horizontal="center" vertical="top"/>
      <protection locked="0"/>
    </xf>
    <xf numFmtId="0" fontId="0" fillId="5" borderId="3" xfId="0" applyFill="1" applyBorder="1" applyAlignment="1" applyProtection="1">
      <alignment horizontal="center" vertical="top"/>
      <protection locked="0"/>
    </xf>
    <xf numFmtId="0" fontId="0" fillId="5" borderId="1" xfId="0" applyFill="1" applyBorder="1" applyAlignment="1" applyProtection="1">
      <alignment horizontal="center" vertical="top"/>
      <protection locked="0"/>
    </xf>
    <xf numFmtId="0" fontId="1" fillId="2" borderId="9" xfId="0" applyFont="1" applyFill="1" applyBorder="1" applyAlignment="1">
      <alignment horizontal="center" vertical="center"/>
    </xf>
    <xf numFmtId="0" fontId="0" fillId="4" borderId="0" xfId="0" applyFill="1" applyAlignment="1">
      <alignment horizontal="center" vertical="center" wrapText="1"/>
    </xf>
    <xf numFmtId="0" fontId="0" fillId="5" borderId="2"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0" fillId="5" borderId="3" xfId="0" applyFill="1" applyBorder="1" applyAlignment="1" applyProtection="1">
      <alignment horizontal="center" vertical="top" wrapText="1"/>
      <protection locked="0"/>
    </xf>
    <xf numFmtId="0" fontId="0" fillId="5" borderId="1" xfId="0" applyFill="1" applyBorder="1" applyAlignment="1" applyProtection="1">
      <alignment horizontal="center" vertical="top" wrapText="1"/>
      <protection locked="0"/>
    </xf>
    <xf numFmtId="0" fontId="0" fillId="5" borderId="0" xfId="0" applyFill="1" applyProtection="1">
      <protection locked="0"/>
    </xf>
    <xf numFmtId="164" fontId="0" fillId="5" borderId="0" xfId="0" applyNumberFormat="1" applyFill="1" applyProtection="1">
      <protection locked="0"/>
    </xf>
    <xf numFmtId="0" fontId="0" fillId="5" borderId="0" xfId="0" applyFill="1" applyAlignment="1" applyProtection="1">
      <alignment wrapText="1"/>
      <protection locked="0"/>
    </xf>
    <xf numFmtId="0" fontId="2" fillId="0" borderId="0" xfId="0" applyFont="1" applyProtection="1"/>
    <xf numFmtId="0" fontId="0" fillId="0" borderId="0" xfId="0" applyProtection="1"/>
    <xf numFmtId="0" fontId="0" fillId="5" borderId="0" xfId="0" applyFill="1" applyProtection="1"/>
    <xf numFmtId="0" fontId="9" fillId="4" borderId="0" xfId="0" applyFont="1" applyFill="1" applyAlignment="1" applyProtection="1">
      <alignment horizontal="center" wrapText="1"/>
    </xf>
    <xf numFmtId="0" fontId="3" fillId="0" borderId="0" xfId="0" applyFont="1" applyProtection="1"/>
    <xf numFmtId="0" fontId="0" fillId="4" borderId="0" xfId="0" applyFill="1" applyProtection="1"/>
    <xf numFmtId="0" fontId="4" fillId="0" borderId="0" xfId="0" applyFont="1" applyProtection="1"/>
    <xf numFmtId="0" fontId="0" fillId="4" borderId="0" xfId="0" applyFill="1" applyAlignment="1" applyProtection="1">
      <alignment horizontal="center" wrapText="1"/>
    </xf>
    <xf numFmtId="49" fontId="3" fillId="0" borderId="0" xfId="0" applyNumberFormat="1" applyFont="1" applyAlignment="1" applyProtection="1">
      <alignment vertical="center"/>
    </xf>
    <xf numFmtId="49" fontId="7" fillId="0" borderId="0" xfId="0" applyNumberFormat="1" applyFont="1" applyProtection="1"/>
    <xf numFmtId="49" fontId="3" fillId="0" borderId="0" xfId="0" applyNumberFormat="1" applyFont="1" applyAlignment="1" applyProtection="1">
      <alignment horizontal="left"/>
    </xf>
    <xf numFmtId="0" fontId="5" fillId="3" borderId="0" xfId="0" applyFont="1" applyFill="1" applyProtection="1"/>
    <xf numFmtId="0" fontId="0" fillId="6" borderId="0" xfId="0" applyFill="1" applyProtection="1"/>
    <xf numFmtId="164" fontId="0" fillId="6" borderId="0" xfId="0" applyNumberFormat="1" applyFill="1" applyProtection="1"/>
    <xf numFmtId="0" fontId="0" fillId="6" borderId="0" xfId="0" applyFill="1" applyAlignment="1" applyProtection="1">
      <alignment wrapText="1"/>
    </xf>
    <xf numFmtId="0" fontId="0" fillId="0" borderId="0" xfId="0" applyAlignment="1" applyProtection="1">
      <alignment horizontal="center" wrapText="1"/>
    </xf>
    <xf numFmtId="0" fontId="1" fillId="2" borderId="0" xfId="0" applyFont="1" applyFill="1" applyAlignment="1" applyProtection="1">
      <alignment horizontal="center"/>
    </xf>
    <xf numFmtId="0" fontId="5" fillId="0" borderId="0" xfId="0" applyFont="1" applyFill="1" applyProtection="1"/>
    <xf numFmtId="0" fontId="0" fillId="0" borderId="0" xfId="0" applyAlignment="1" applyProtection="1">
      <alignment horizontal="right"/>
    </xf>
    <xf numFmtId="49" fontId="0" fillId="0" borderId="0" xfId="0" applyNumberFormat="1" applyAlignment="1" applyProtection="1">
      <alignment wrapText="1"/>
    </xf>
    <xf numFmtId="0" fontId="0" fillId="0" borderId="0" xfId="0" applyAlignment="1" applyProtection="1">
      <alignment wrapText="1"/>
    </xf>
    <xf numFmtId="49" fontId="0" fillId="0" borderId="0" xfId="0" applyNumberFormat="1" applyProtection="1"/>
    <xf numFmtId="0" fontId="0" fillId="4" borderId="0" xfId="0" applyFill="1" applyAlignment="1" applyProtection="1">
      <alignment horizontal="center" vertical="center" wrapText="1"/>
    </xf>
    <xf numFmtId="0" fontId="1" fillId="2" borderId="9" xfId="0" applyFont="1" applyFill="1" applyBorder="1" applyAlignment="1" applyProtection="1">
      <alignment horizontal="center" vertical="center"/>
    </xf>
    <xf numFmtId="0" fontId="0" fillId="3" borderId="1" xfId="0" applyFill="1" applyBorder="1" applyAlignment="1" applyProtection="1">
      <alignment vertical="top"/>
    </xf>
    <xf numFmtId="0" fontId="0" fillId="3" borderId="2" xfId="0" applyFill="1" applyBorder="1" applyAlignment="1" applyProtection="1">
      <alignment horizontal="left" vertical="top"/>
    </xf>
  </cellXfs>
  <cellStyles count="1">
    <cellStyle name="Standaard" xfId="0" builtinId="0"/>
  </cellStyles>
  <dxfs count="41">
    <dxf>
      <fill>
        <patternFill patternType="solid">
          <fgColor indexed="64"/>
          <bgColor theme="5" tint="0.79998168889431442"/>
        </patternFill>
      </fill>
      <alignment horizontal="general" vertical="bottom" textRotation="0" wrapText="1" indent="0" justifyLastLine="0" shrinkToFit="0" readingOrder="0"/>
      <protection locked="1" hidden="0"/>
    </dxf>
    <dxf>
      <numFmt numFmtId="164" formatCode="&quot;€&quot;\ #,##0.00"/>
      <fill>
        <patternFill patternType="solid">
          <fgColor indexed="64"/>
          <bgColor theme="5" tint="0.79998168889431442"/>
        </patternFill>
      </fill>
      <protection locked="1" hidden="0"/>
    </dxf>
    <dxf>
      <fill>
        <patternFill patternType="solid">
          <fgColor indexed="64"/>
          <bgColor theme="5" tint="0.79998168889431442"/>
        </patternFill>
      </fill>
      <protection locked="1" hidden="0"/>
    </dxf>
    <dxf>
      <fill>
        <patternFill patternType="solid">
          <fgColor indexed="64"/>
          <bgColor theme="5" tint="0.79998168889431442"/>
        </patternFill>
      </fill>
      <protection locked="1" hidden="0"/>
    </dxf>
    <dxf>
      <fill>
        <patternFill patternType="solid">
          <fgColor indexed="64"/>
          <bgColor theme="5" tint="0.79998168889431442"/>
        </patternFill>
      </fill>
      <protection locked="1" hidden="0"/>
    </dxf>
    <dxf>
      <font>
        <strike val="0"/>
        <outline val="0"/>
        <shadow val="0"/>
        <u val="none"/>
        <vertAlign val="baseline"/>
        <sz val="11"/>
        <name val="Aptos Narrow"/>
        <family val="2"/>
        <scheme val="minor"/>
      </font>
      <fill>
        <patternFill patternType="solid">
          <fgColor indexed="64"/>
          <bgColor rgb="FFB5E6A2"/>
        </patternFill>
      </fill>
      <alignment horizontal="general" vertical="bottom" textRotation="0" wrapText="1" indent="0" justifyLastLine="0" shrinkToFit="0" readingOrder="0"/>
      <protection locked="0" hidden="0"/>
    </dxf>
    <dxf>
      <font>
        <strike val="0"/>
        <outline val="0"/>
        <shadow val="0"/>
        <u val="none"/>
        <vertAlign val="baseline"/>
        <sz val="11"/>
        <name val="Aptos Narrow"/>
        <family val="2"/>
        <scheme val="minor"/>
      </font>
      <protection locked="0" hidden="0"/>
    </dxf>
    <dxf>
      <font>
        <strike val="0"/>
        <outline val="0"/>
        <shadow val="0"/>
        <u val="none"/>
        <vertAlign val="baseline"/>
        <sz val="11"/>
        <name val="Aptos Narrow"/>
        <family val="2"/>
        <scheme val="minor"/>
      </font>
      <fill>
        <patternFill patternType="solid">
          <fgColor indexed="64"/>
          <bgColor rgb="FFB5E6A2"/>
        </patternFill>
      </fill>
      <protection locked="0" hidden="0"/>
    </dxf>
    <dxf>
      <font>
        <strike val="0"/>
        <outline val="0"/>
        <shadow val="0"/>
        <u val="none"/>
        <vertAlign val="baseline"/>
        <sz val="11"/>
        <name val="Aptos Narrow"/>
        <family val="2"/>
        <scheme val="minor"/>
      </font>
      <fill>
        <patternFill patternType="solid">
          <fgColor indexed="64"/>
          <bgColor rgb="FFB5E6A2"/>
        </patternFill>
      </fill>
      <protection locked="0" hidden="0"/>
    </dxf>
    <dxf>
      <font>
        <strike val="0"/>
        <outline val="0"/>
        <shadow val="0"/>
        <u val="none"/>
        <vertAlign val="baseline"/>
        <sz val="11"/>
        <name val="Aptos Narrow"/>
        <family val="2"/>
        <scheme val="minor"/>
      </font>
      <protection locked="1" hidden="0"/>
    </dxf>
    <dxf>
      <font>
        <b/>
        <strike val="0"/>
        <outline val="0"/>
        <shadow val="0"/>
        <u val="none"/>
        <vertAlign val="baseline"/>
        <sz val="11"/>
        <color auto="1"/>
        <name val="Aptos Narrow"/>
        <family val="2"/>
        <scheme val="minor"/>
      </font>
      <fill>
        <patternFill patternType="solid">
          <fgColor indexed="64"/>
          <bgColor rgb="FFA6C9EC"/>
        </patternFill>
      </fill>
      <protection locked="1" hidden="0"/>
    </dxf>
    <dxf>
      <font>
        <strike val="0"/>
        <outline val="0"/>
        <shadow val="0"/>
        <u val="none"/>
        <vertAlign val="baseline"/>
        <sz val="11"/>
        <name val="Aptos Narrow"/>
        <family val="2"/>
        <scheme val="minor"/>
      </font>
      <protection locked="1" hidden="0"/>
    </dxf>
    <dxf>
      <font>
        <strike val="0"/>
        <outline val="0"/>
        <shadow val="0"/>
        <u val="none"/>
        <vertAlign val="baseline"/>
        <sz val="11"/>
        <name val="Aptos Narrow"/>
        <family val="2"/>
        <scheme val="minor"/>
      </font>
      <alignment horizontal="general" vertical="bottom" textRotation="0" wrapText="1" indent="0" justifyLastLine="0" shrinkToFit="0" readingOrder="0"/>
      <protection locked="1" hidden="0"/>
    </dxf>
    <dxf>
      <font>
        <strike val="0"/>
        <outline val="0"/>
        <shadow val="0"/>
        <u val="none"/>
        <vertAlign val="baseline"/>
        <sz val="11"/>
        <name val="Aptos Narrow"/>
        <family val="2"/>
        <scheme val="minor"/>
      </font>
      <alignment horizontal="general" vertical="bottom" textRotation="0" wrapText="1" indent="0" justifyLastLine="0" shrinkToFit="0" readingOrder="0"/>
      <protection locked="1" hidden="0"/>
    </dxf>
    <dxf>
      <font>
        <strike val="0"/>
        <outline val="0"/>
        <shadow val="0"/>
        <u val="none"/>
        <vertAlign val="baseline"/>
        <sz val="11"/>
        <name val="Aptos Narrow"/>
        <family val="2"/>
        <scheme val="minor"/>
      </font>
      <protection locked="1" hidden="0"/>
    </dxf>
    <dxf>
      <font>
        <strike val="0"/>
        <outline val="0"/>
        <shadow val="0"/>
        <u val="none"/>
        <vertAlign val="baseline"/>
        <sz val="11"/>
        <name val="Aptos Narrow"/>
        <family val="2"/>
        <scheme val="minor"/>
      </font>
      <protection locked="1" hidden="0"/>
    </dxf>
    <dxf>
      <font>
        <b/>
        <strike val="0"/>
        <outline val="0"/>
        <shadow val="0"/>
        <u val="none"/>
        <vertAlign val="baseline"/>
        <sz val="11"/>
        <color auto="1"/>
        <name val="Aptos Narrow"/>
        <family val="2"/>
        <scheme val="minor"/>
      </font>
      <fill>
        <patternFill patternType="solid">
          <fgColor indexed="64"/>
          <bgColor rgb="FFA6C9EC"/>
        </patternFill>
      </fill>
      <protection locked="1" hidden="0"/>
    </dxf>
    <dxf>
      <font>
        <strike val="0"/>
        <outline val="0"/>
        <shadow val="0"/>
        <u val="none"/>
        <vertAlign val="baseline"/>
        <sz val="11"/>
        <name val="Aptos Narrow"/>
        <family val="2"/>
        <scheme val="minor"/>
      </font>
      <protection locked="1" hidden="0"/>
    </dxf>
    <dxf>
      <font>
        <strike val="0"/>
        <outline val="0"/>
        <shadow val="0"/>
        <u val="none"/>
        <vertAlign val="baseline"/>
        <sz val="11"/>
        <name val="Aptos Narrow"/>
        <family val="2"/>
        <scheme val="minor"/>
      </font>
      <fill>
        <patternFill patternType="solid">
          <fgColor indexed="64"/>
          <bgColor rgb="FFB5E6A2"/>
        </patternFill>
      </fill>
      <protection locked="1" hidden="0"/>
    </dxf>
    <dxf>
      <font>
        <strike val="0"/>
        <outline val="0"/>
        <shadow val="0"/>
        <u val="none"/>
        <vertAlign val="baseline"/>
        <sz val="11"/>
        <name val="Aptos Narrow"/>
        <family val="2"/>
        <scheme val="minor"/>
      </font>
      <protection locked="1" hidden="0"/>
    </dxf>
    <dxf>
      <fill>
        <patternFill patternType="solid">
          <fgColor indexed="64"/>
          <bgColor rgb="FFB5E6A2"/>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dxf>
    <dxf>
      <fill>
        <patternFill patternType="solid">
          <fgColor indexed="64"/>
          <bgColor rgb="FFB5E6A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color auto="1"/>
        <name val="Aptos Narrow"/>
        <family val="2"/>
        <scheme val="minor"/>
      </font>
      <fill>
        <patternFill patternType="solid">
          <fgColor indexed="64"/>
          <bgColor rgb="FFA6C9EC"/>
        </patternFill>
      </fill>
      <border diagonalUp="0" diagonalDown="0" outline="0">
        <left style="thin">
          <color indexed="64"/>
        </left>
        <right style="thin">
          <color indexed="64"/>
        </right>
        <top/>
        <bottom/>
      </border>
    </dxf>
    <dxf>
      <fill>
        <patternFill patternType="solid">
          <fgColor indexed="64"/>
          <bgColor rgb="FFB5E6A2"/>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dxf>
    <dxf>
      <numFmt numFmtId="164" formatCode="&quot;€&quot;\ #,##0.00"/>
      <fill>
        <patternFill patternType="solid">
          <fgColor indexed="64"/>
          <bgColor rgb="FFB5E6A2"/>
        </patternFill>
      </fill>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rgb="FFB5E6A2"/>
        </patternFill>
      </fill>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rgb="FFB5E6A2"/>
        </patternFill>
      </fill>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rgb="FFB5E6A2"/>
        </patternFill>
      </fill>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color auto="1"/>
        <name val="Aptos Narrow"/>
        <family val="2"/>
        <scheme val="minor"/>
      </font>
      <fill>
        <patternFill patternType="solid">
          <fgColor indexed="64"/>
          <bgColor rgb="FFA6C9EC"/>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B5E6A2"/>
      <color rgb="FF215C98"/>
      <color rgb="FFA6C9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9F20D8B-EB29-4925-AC72-146CF66827D3}" name="Tabel12" displayName="Tabel12" ref="B12:F15" totalsRowCount="1" headerRowDxfId="16" dataDxfId="14" totalsRowDxfId="15">
  <autoFilter ref="B12:F14" xr:uid="{09F20D8B-EB29-4925-AC72-146CF66827D3}"/>
  <tableColumns count="5">
    <tableColumn id="1" xr3:uid="{3CCFE2B7-E698-47AA-A582-A6AE6B0E6897}" name="Onderdeel" totalsRowLabel="Totale prijs per voertuig (inschrijfprijs) excl. btw (€)" dataDxfId="19" totalsRowDxfId="4"/>
    <tableColumn id="2" xr3:uid="{33723DDC-3B07-4943-9EB2-DA50D1798877}" name="Type/merk" dataDxfId="18" totalsRowDxfId="3"/>
    <tableColumn id="3" xr3:uid="{A9336903-0B7B-4007-B60B-A49FE607C3BB}" name="Eenheid" dataDxfId="17" totalsRowDxfId="2"/>
    <tableColumn id="5" xr3:uid="{DE489E80-DD56-4481-800F-D39266C327D7}" name="Prijs per eenheid excl. btw (€)" totalsRowFunction="custom" dataDxfId="8" totalsRowDxfId="1">
      <totalsRowFormula>E13+E14</totalsRowFormula>
    </tableColumn>
    <tableColumn id="6" xr3:uid="{2A80BFB2-D2B5-4427-998A-B98E8AEBE9FE}" name="Opmerkingen" dataDxfId="7" totalsRowDxfId="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20E5942-67B6-4339-88AA-93A9190A4767}" name="Tabel14" displayName="Tabel14" ref="B20:F26" totalsRowShown="0" headerRowDxfId="10" dataDxfId="9">
  <autoFilter ref="B20:F26" xr:uid="{C20E5942-67B6-4339-88AA-93A9190A4767}"/>
  <tableColumns count="5">
    <tableColumn id="1" xr3:uid="{8393FD07-C641-4A4C-A4A4-4551895E6E23}" name="Kostencomponent" dataDxfId="13"/>
    <tableColumn id="2" xr3:uid="{3AB15C8C-F8DC-4DF8-A47F-BC25F09AF9C9}" name="Omschrijving" dataDxfId="12"/>
    <tableColumn id="3" xr3:uid="{717299C7-C043-471E-AD30-8FD7261FEE5B}" name="Eenheid" dataDxfId="11"/>
    <tableColumn id="4" xr3:uid="{0ED22ACB-C055-49ED-9656-46CC5F8C7F90}" name="Prijs per eenheid excl. btw (€)" dataDxfId="6"/>
    <tableColumn id="5" xr3:uid="{1731C574-BF61-4AF8-8A37-E2F6E5EE303A}" name="Opmerkingen" dataDxfId="5"/>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9B70960-9DE7-4ACF-ADB2-9E444FD4DCA7}" name="Tabel810" displayName="Tabel810" ref="B12:G27" totalsRowShown="0" headerRowDxfId="40" headerRowBorderDxfId="39" tableBorderDxfId="38" totalsRowBorderDxfId="37">
  <autoFilter ref="B12:G27" xr:uid="{90F82B63-008B-4B57-97E8-A7A96A525D02}"/>
  <tableColumns count="6">
    <tableColumn id="1" xr3:uid="{048A0BF6-BFC6-4DC3-BBF5-8C52813BE25E}" name="Onderdeel" dataDxfId="36"/>
    <tableColumn id="2" xr3:uid="{94BA4B88-DE10-403A-8173-EFABEA45130C}" name="Eenheid" dataDxfId="35"/>
    <tableColumn id="3" xr3:uid="{FEB0C3C0-DE88-4BD1-A6F3-5EEC221104CF}" name="Aantal" dataDxfId="34"/>
    <tableColumn id="4" xr3:uid="{BDAEBD1A-B7B2-4C50-83E1-99416A96A1A5}" name="Prijs per eenheid excl. btw (€)" dataDxfId="33"/>
    <tableColumn id="5" xr3:uid="{304CC1C3-8FD2-4BD0-9379-C32196A05B39}" name="Totale prijs excl. btw (€)" dataDxfId="32">
      <calculatedColumnFormula>Tabel810[[#This Row],[Aantal]]*Tabel810[[#This Row],[Prijs per eenheid excl. btw (€)]]</calculatedColumnFormula>
    </tableColumn>
    <tableColumn id="6" xr3:uid="{DC4CF357-D142-4CD8-AF78-AC5E25DAD6C0}" name="Opmerkingen" dataDxfId="31"/>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0F82B63-008B-4B57-97E8-A7A96A525D02}" name="Tabel8" displayName="Tabel8" ref="B13:H23" totalsRowShown="0" headerRowDxfId="30" headerRowBorderDxfId="29" tableBorderDxfId="28" totalsRowBorderDxfId="27">
  <autoFilter ref="B13:H23" xr:uid="{90F82B63-008B-4B57-97E8-A7A96A525D02}"/>
  <tableColumns count="7">
    <tableColumn id="1" xr3:uid="{CE2B233A-FF52-4B4B-B529-CDB1E59C944A}" name="Onderdeel" dataDxfId="26"/>
    <tableColumn id="2" xr3:uid="{FB5DAA32-7277-4700-8F76-308B5F4CD5BD}" name="Omschrijving" dataDxfId="25"/>
    <tableColumn id="7" xr3:uid="{257F743C-EB76-463D-A1D2-ACEE2D1F3F74}" name="Eenheid" dataDxfId="24"/>
    <tableColumn id="3" xr3:uid="{824E3F54-5906-426D-8707-0825424E0CAF}" name="Aantal" dataDxfId="23"/>
    <tableColumn id="4" xr3:uid="{EFBFDA05-6BE3-4DB4-951A-765422C1B64B}" name="Prijs per eenheid excl. btw (€)" dataDxfId="22"/>
    <tableColumn id="5" xr3:uid="{2B1E92FA-B05B-4479-858B-B92283695FE9}" name="Totale prijs excl. btw (€)" dataDxfId="21">
      <calculatedColumnFormula>Tabel8[[#This Row],[Aantal]]*Tabel8[[#This Row],[Prijs per eenheid excl. btw (€)]]</calculatedColumnFormula>
    </tableColumn>
    <tableColumn id="6" xr3:uid="{E8F1718C-AE0E-4301-A7CB-9564FAE3366B}" name="Opmerkingen" dataDxfId="20"/>
  </tableColumns>
  <tableStyleInfo name="TableStyleLight9"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45A36-6498-43D3-A568-C30405A8729B}">
  <dimension ref="A2:G34"/>
  <sheetViews>
    <sheetView tabSelected="1" workbookViewId="0">
      <selection activeCell="D14" sqref="D14"/>
    </sheetView>
  </sheetViews>
  <sheetFormatPr defaultRowHeight="15" x14ac:dyDescent="0.25"/>
  <cols>
    <col min="1" max="1" width="9.140625" style="49"/>
    <col min="2" max="2" width="36.28515625" style="49" bestFit="1" customWidth="1"/>
    <col min="3" max="3" width="34.28515625" style="49" bestFit="1" customWidth="1"/>
    <col min="4" max="4" width="13" style="49" customWidth="1"/>
    <col min="5" max="5" width="40.5703125" style="49" bestFit="1" customWidth="1"/>
    <col min="6" max="6" width="57.140625" style="49" customWidth="1"/>
    <col min="7" max="7" width="33.5703125" style="49" customWidth="1"/>
    <col min="8" max="9" width="9.140625" style="49"/>
    <col min="10" max="10" width="8.85546875" style="49" customWidth="1"/>
    <col min="11" max="16384" width="9.140625" style="49"/>
  </cols>
  <sheetData>
    <row r="2" spans="2:6" ht="18.75" x14ac:dyDescent="0.3">
      <c r="B2" s="48" t="s">
        <v>13</v>
      </c>
    </row>
    <row r="3" spans="2:6" ht="30.75" x14ac:dyDescent="0.3">
      <c r="B3" s="48" t="s">
        <v>29</v>
      </c>
      <c r="D3" s="50"/>
      <c r="E3" s="49" t="s">
        <v>34</v>
      </c>
      <c r="F3" s="51" t="s">
        <v>68</v>
      </c>
    </row>
    <row r="4" spans="2:6" ht="15.75" x14ac:dyDescent="0.25">
      <c r="B4" s="52" t="s">
        <v>0</v>
      </c>
      <c r="D4" s="53"/>
      <c r="E4" s="49" t="s">
        <v>37</v>
      </c>
    </row>
    <row r="6" spans="2:6" ht="15.75" x14ac:dyDescent="0.25">
      <c r="B6" s="52"/>
      <c r="C6" s="54" t="s">
        <v>1</v>
      </c>
    </row>
    <row r="7" spans="2:6" ht="90" x14ac:dyDescent="0.25">
      <c r="B7" s="52"/>
      <c r="C7" s="54"/>
      <c r="F7" s="55" t="s">
        <v>26</v>
      </c>
    </row>
    <row r="8" spans="2:6" ht="15.75" x14ac:dyDescent="0.25">
      <c r="B8" s="52" t="s">
        <v>2</v>
      </c>
      <c r="C8" s="56" t="s">
        <v>14</v>
      </c>
    </row>
    <row r="9" spans="2:6" ht="15.75" x14ac:dyDescent="0.25">
      <c r="B9" s="52" t="s">
        <v>3</v>
      </c>
      <c r="C9" s="57" t="s">
        <v>50</v>
      </c>
    </row>
    <row r="10" spans="2:6" ht="15.75" x14ac:dyDescent="0.25">
      <c r="B10" s="52" t="s">
        <v>4</v>
      </c>
      <c r="C10" s="58" t="s">
        <v>67</v>
      </c>
    </row>
    <row r="12" spans="2:6" x14ac:dyDescent="0.25">
      <c r="B12" s="59" t="s">
        <v>25</v>
      </c>
      <c r="C12" s="59" t="s">
        <v>51</v>
      </c>
      <c r="D12" s="59" t="s">
        <v>18</v>
      </c>
      <c r="E12" s="59" t="s">
        <v>38</v>
      </c>
      <c r="F12" s="59" t="s">
        <v>27</v>
      </c>
    </row>
    <row r="13" spans="2:6" x14ac:dyDescent="0.25">
      <c r="B13" s="49" t="s">
        <v>52</v>
      </c>
      <c r="C13" s="45"/>
      <c r="D13" s="49" t="s">
        <v>59</v>
      </c>
      <c r="E13" s="46">
        <v>0</v>
      </c>
      <c r="F13" s="45"/>
    </row>
    <row r="14" spans="2:6" x14ac:dyDescent="0.25">
      <c r="B14" s="49" t="s">
        <v>60</v>
      </c>
      <c r="C14" s="45"/>
      <c r="D14" s="49" t="s">
        <v>59</v>
      </c>
      <c r="E14" s="46">
        <v>0</v>
      </c>
      <c r="F14" s="45"/>
    </row>
    <row r="15" spans="2:6" x14ac:dyDescent="0.25">
      <c r="B15" s="60" t="s">
        <v>64</v>
      </c>
      <c r="C15" s="60"/>
      <c r="D15" s="60"/>
      <c r="E15" s="61">
        <f>E13+E14</f>
        <v>0</v>
      </c>
      <c r="F15" s="62"/>
    </row>
    <row r="16" spans="2:6" ht="90" x14ac:dyDescent="0.25">
      <c r="E16" s="55" t="s">
        <v>63</v>
      </c>
    </row>
    <row r="18" spans="1:7" x14ac:dyDescent="0.25">
      <c r="E18" s="63"/>
    </row>
    <row r="19" spans="1:7" x14ac:dyDescent="0.25">
      <c r="B19" s="64" t="s">
        <v>53</v>
      </c>
      <c r="C19" s="64"/>
      <c r="D19" s="64"/>
      <c r="E19" s="64"/>
      <c r="F19" s="64"/>
    </row>
    <row r="20" spans="1:7" x14ac:dyDescent="0.25">
      <c r="B20" s="59" t="s">
        <v>17</v>
      </c>
      <c r="C20" s="59" t="s">
        <v>5</v>
      </c>
      <c r="D20" s="59" t="s">
        <v>18</v>
      </c>
      <c r="E20" s="59" t="s">
        <v>38</v>
      </c>
      <c r="F20" s="59" t="s">
        <v>27</v>
      </c>
      <c r="G20" s="65"/>
    </row>
    <row r="21" spans="1:7" ht="30" x14ac:dyDescent="0.25">
      <c r="A21" s="66" t="s">
        <v>15</v>
      </c>
      <c r="B21" s="67" t="s">
        <v>21</v>
      </c>
      <c r="C21" s="68"/>
      <c r="D21" s="69" t="s">
        <v>19</v>
      </c>
      <c r="E21" s="46">
        <v>0</v>
      </c>
      <c r="F21" s="47"/>
    </row>
    <row r="22" spans="1:7" ht="120" x14ac:dyDescent="0.25">
      <c r="A22" s="66" t="s">
        <v>50</v>
      </c>
      <c r="B22" s="67" t="s">
        <v>22</v>
      </c>
      <c r="C22" s="68" t="s">
        <v>57</v>
      </c>
      <c r="D22" s="49" t="s">
        <v>19</v>
      </c>
      <c r="E22" s="46">
        <v>0</v>
      </c>
      <c r="F22" s="47"/>
    </row>
    <row r="23" spans="1:7" x14ac:dyDescent="0.25">
      <c r="A23" s="66" t="s">
        <v>54</v>
      </c>
      <c r="B23" s="67" t="s">
        <v>23</v>
      </c>
      <c r="C23" s="68"/>
      <c r="D23" s="49" t="s">
        <v>19</v>
      </c>
      <c r="E23" s="46">
        <v>0</v>
      </c>
      <c r="F23" s="47"/>
    </row>
    <row r="24" spans="1:7" x14ac:dyDescent="0.25">
      <c r="A24" s="66" t="s">
        <v>55</v>
      </c>
      <c r="B24" s="67" t="s">
        <v>20</v>
      </c>
      <c r="C24" s="68"/>
      <c r="D24" s="49" t="s">
        <v>19</v>
      </c>
      <c r="E24" s="46">
        <v>0</v>
      </c>
      <c r="F24" s="47"/>
    </row>
    <row r="25" spans="1:7" ht="75" x14ac:dyDescent="0.25">
      <c r="A25" s="66" t="s">
        <v>56</v>
      </c>
      <c r="B25" s="67" t="s">
        <v>24</v>
      </c>
      <c r="C25" s="68" t="s">
        <v>58</v>
      </c>
      <c r="D25" s="49" t="s">
        <v>19</v>
      </c>
      <c r="E25" s="46">
        <v>0</v>
      </c>
      <c r="F25" s="47"/>
    </row>
    <row r="26" spans="1:7" ht="45" x14ac:dyDescent="0.25">
      <c r="A26" s="66" t="s">
        <v>61</v>
      </c>
      <c r="B26" s="68" t="s">
        <v>62</v>
      </c>
      <c r="C26" s="68" t="s">
        <v>65</v>
      </c>
      <c r="D26" s="49" t="s">
        <v>19</v>
      </c>
      <c r="E26" s="46">
        <v>0</v>
      </c>
      <c r="F26" s="47"/>
      <c r="G26" s="70" t="s">
        <v>66</v>
      </c>
    </row>
    <row r="29" spans="1:7" x14ac:dyDescent="0.25">
      <c r="C29" s="71" t="s">
        <v>7</v>
      </c>
      <c r="D29" s="71"/>
      <c r="E29" s="71"/>
      <c r="F29" s="71"/>
    </row>
    <row r="30" spans="1:7" x14ac:dyDescent="0.25">
      <c r="C30" s="72" t="s">
        <v>8</v>
      </c>
      <c r="D30" s="36"/>
      <c r="E30" s="36"/>
      <c r="F30" s="37"/>
    </row>
    <row r="31" spans="1:7" x14ac:dyDescent="0.25">
      <c r="C31" s="72" t="s">
        <v>11</v>
      </c>
      <c r="D31" s="36"/>
      <c r="E31" s="36"/>
      <c r="F31" s="37"/>
    </row>
    <row r="32" spans="1:7" x14ac:dyDescent="0.25">
      <c r="C32" s="73" t="s">
        <v>12</v>
      </c>
      <c r="D32" s="38"/>
      <c r="E32" s="38"/>
      <c r="F32" s="38"/>
    </row>
    <row r="33" spans="3:6" ht="78" customHeight="1" x14ac:dyDescent="0.25">
      <c r="C33" s="72" t="s">
        <v>10</v>
      </c>
      <c r="D33" s="36"/>
      <c r="E33" s="36"/>
      <c r="F33" s="37"/>
    </row>
    <row r="34" spans="3:6" x14ac:dyDescent="0.25">
      <c r="C34" s="72" t="s">
        <v>9</v>
      </c>
      <c r="D34" s="36"/>
      <c r="E34" s="36"/>
      <c r="F34" s="37"/>
    </row>
  </sheetData>
  <sheetProtection algorithmName="SHA-512" hashValue="AEdvX5y+J2lVi35DMJC+Xu5YqvEewbWnxzLf31P/AfAgaMW/0B7stI2Y1q4DicpKaEULP8xEM1RrSHnuTiOyqQ==" saltValue="2zOCe+C4l9Aa10hFNrVC7A==" spinCount="100000" sheet="1" objects="1" scenarios="1"/>
  <protectedRanges>
    <protectedRange sqref="E30:E34" name="In te vullen door Inschrijver_1_6_1_3"/>
  </protectedRanges>
  <mergeCells count="7">
    <mergeCell ref="D33:F33"/>
    <mergeCell ref="D34:F34"/>
    <mergeCell ref="B19:F19"/>
    <mergeCell ref="D32:F32"/>
    <mergeCell ref="C29:F29"/>
    <mergeCell ref="D30:F30"/>
    <mergeCell ref="D31:F31"/>
  </mergeCells>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5291D-BA7D-4C5E-A467-2FD1C3763F0B}">
  <dimension ref="B2:H35"/>
  <sheetViews>
    <sheetView zoomScaleNormal="100" workbookViewId="0">
      <selection activeCell="F14" sqref="F14"/>
    </sheetView>
  </sheetViews>
  <sheetFormatPr defaultRowHeight="15" x14ac:dyDescent="0.25"/>
  <cols>
    <col min="2" max="2" width="40.140625" bestFit="1" customWidth="1"/>
    <col min="3" max="3" width="65.7109375" customWidth="1"/>
    <col min="4" max="4" width="8.28515625" customWidth="1"/>
    <col min="5" max="5" width="33.42578125" bestFit="1" customWidth="1"/>
    <col min="6" max="6" width="25.28515625" bestFit="1" customWidth="1"/>
    <col min="7" max="7" width="71.5703125" customWidth="1"/>
    <col min="8" max="8" width="61.85546875" customWidth="1"/>
  </cols>
  <sheetData>
    <row r="2" spans="2:8" ht="18.75" x14ac:dyDescent="0.3">
      <c r="B2" s="1" t="s">
        <v>13</v>
      </c>
    </row>
    <row r="3" spans="2:8" ht="18.75" x14ac:dyDescent="0.3">
      <c r="B3" s="1" t="s">
        <v>49</v>
      </c>
    </row>
    <row r="4" spans="2:8" ht="15.75" x14ac:dyDescent="0.25">
      <c r="B4" s="2" t="s">
        <v>0</v>
      </c>
    </row>
    <row r="6" spans="2:8" ht="15.75" x14ac:dyDescent="0.25">
      <c r="B6" s="2"/>
      <c r="C6" s="3" t="s">
        <v>1</v>
      </c>
    </row>
    <row r="7" spans="2:8" ht="60.75" customHeight="1" x14ac:dyDescent="0.25">
      <c r="B7" s="2"/>
      <c r="C7" s="3"/>
      <c r="G7" s="18" t="s">
        <v>26</v>
      </c>
      <c r="H7" s="7"/>
    </row>
    <row r="8" spans="2:8" ht="15.75" x14ac:dyDescent="0.25">
      <c r="B8" s="2" t="s">
        <v>2</v>
      </c>
      <c r="C8" s="4" t="s">
        <v>14</v>
      </c>
      <c r="D8" s="19"/>
      <c r="E8" t="s">
        <v>34</v>
      </c>
    </row>
    <row r="9" spans="2:8" ht="15.75" x14ac:dyDescent="0.25">
      <c r="B9" s="2" t="s">
        <v>3</v>
      </c>
      <c r="C9" s="6" t="s">
        <v>15</v>
      </c>
      <c r="D9" s="20"/>
      <c r="E9" t="s">
        <v>37</v>
      </c>
    </row>
    <row r="10" spans="2:8" ht="15.75" x14ac:dyDescent="0.25">
      <c r="B10" s="2" t="s">
        <v>4</v>
      </c>
      <c r="C10" s="5" t="s">
        <v>16</v>
      </c>
    </row>
    <row r="12" spans="2:8" x14ac:dyDescent="0.25">
      <c r="B12" s="10" t="s">
        <v>25</v>
      </c>
      <c r="C12" s="11" t="s">
        <v>18</v>
      </c>
      <c r="D12" s="11" t="s">
        <v>6</v>
      </c>
      <c r="E12" s="11" t="s">
        <v>38</v>
      </c>
      <c r="F12" s="11" t="s">
        <v>39</v>
      </c>
      <c r="G12" s="12" t="s">
        <v>27</v>
      </c>
    </row>
    <row r="13" spans="2:8" ht="30" x14ac:dyDescent="0.25">
      <c r="B13" s="23" t="s">
        <v>32</v>
      </c>
      <c r="C13" s="24" t="s">
        <v>33</v>
      </c>
      <c r="D13" s="25">
        <v>1</v>
      </c>
      <c r="E13" s="26">
        <v>0</v>
      </c>
      <c r="F13" s="15">
        <f>Tabel810[[#This Row],[Aantal]]*Tabel810[[#This Row],[Prijs per eenheid excl. btw (€)]]</f>
        <v>0</v>
      </c>
      <c r="G13" s="31"/>
    </row>
    <row r="14" spans="2:8" ht="45" x14ac:dyDescent="0.25">
      <c r="B14" s="23" t="s">
        <v>31</v>
      </c>
      <c r="C14" s="24" t="s">
        <v>33</v>
      </c>
      <c r="D14" s="25">
        <v>1</v>
      </c>
      <c r="E14" s="26">
        <v>0</v>
      </c>
      <c r="F14" s="15">
        <f>Tabel810[[#This Row],[Aantal]]*Tabel810[[#This Row],[Prijs per eenheid excl. btw (€)]]</f>
        <v>0</v>
      </c>
      <c r="G14" s="31"/>
    </row>
    <row r="15" spans="2:8" ht="45" x14ac:dyDescent="0.25">
      <c r="B15" s="23" t="s">
        <v>30</v>
      </c>
      <c r="C15" s="24" t="s">
        <v>33</v>
      </c>
      <c r="D15" s="25">
        <v>1</v>
      </c>
      <c r="E15" s="26">
        <v>0</v>
      </c>
      <c r="F15" s="15">
        <f>Tabel810[[#This Row],[Aantal]]*Tabel810[[#This Row],[Prijs per eenheid excl. btw (€)]]</f>
        <v>0</v>
      </c>
      <c r="G15" s="31"/>
    </row>
    <row r="16" spans="2:8" x14ac:dyDescent="0.25">
      <c r="B16" s="34"/>
      <c r="C16" s="24"/>
      <c r="D16" s="25">
        <v>0</v>
      </c>
      <c r="E16" s="26">
        <v>0</v>
      </c>
      <c r="F16" s="15">
        <f>Tabel810[[#This Row],[Aantal]]*Tabel810[[#This Row],[Prijs per eenheid excl. btw (€)]]</f>
        <v>0</v>
      </c>
      <c r="G16" s="31"/>
    </row>
    <row r="17" spans="2:7" x14ac:dyDescent="0.25">
      <c r="B17" s="34"/>
      <c r="C17" s="25"/>
      <c r="D17" s="25">
        <v>0</v>
      </c>
      <c r="E17" s="26">
        <v>0</v>
      </c>
      <c r="F17" s="15">
        <f>Tabel810[[#This Row],[Aantal]]*Tabel810[[#This Row],[Prijs per eenheid excl. btw (€)]]</f>
        <v>0</v>
      </c>
      <c r="G17" s="31"/>
    </row>
    <row r="18" spans="2:7" x14ac:dyDescent="0.25">
      <c r="B18" s="34"/>
      <c r="C18" s="25"/>
      <c r="D18" s="25">
        <v>0</v>
      </c>
      <c r="E18" s="26">
        <v>0</v>
      </c>
      <c r="F18" s="15">
        <f>Tabel810[[#This Row],[Aantal]]*Tabel810[[#This Row],[Prijs per eenheid excl. btw (€)]]</f>
        <v>0</v>
      </c>
      <c r="G18" s="31"/>
    </row>
    <row r="19" spans="2:7" x14ac:dyDescent="0.25">
      <c r="B19" s="34"/>
      <c r="C19" s="25"/>
      <c r="D19" s="25">
        <v>0</v>
      </c>
      <c r="E19" s="26">
        <v>0</v>
      </c>
      <c r="F19" s="15">
        <f>Tabel810[[#This Row],[Aantal]]*Tabel810[[#This Row],[Prijs per eenheid excl. btw (€)]]</f>
        <v>0</v>
      </c>
      <c r="G19" s="31"/>
    </row>
    <row r="20" spans="2:7" x14ac:dyDescent="0.25">
      <c r="B20" s="34"/>
      <c r="C20" s="25"/>
      <c r="D20" s="25">
        <v>0</v>
      </c>
      <c r="E20" s="26">
        <v>0</v>
      </c>
      <c r="F20" s="15">
        <f>Tabel810[[#This Row],[Aantal]]*Tabel810[[#This Row],[Prijs per eenheid excl. btw (€)]]</f>
        <v>0</v>
      </c>
      <c r="G20" s="31"/>
    </row>
    <row r="21" spans="2:7" x14ac:dyDescent="0.25">
      <c r="B21" s="34"/>
      <c r="C21" s="25"/>
      <c r="D21" s="25">
        <v>0</v>
      </c>
      <c r="E21" s="26">
        <v>0</v>
      </c>
      <c r="F21" s="15">
        <f>Tabel810[[#This Row],[Aantal]]*Tabel810[[#This Row],[Prijs per eenheid excl. btw (€)]]</f>
        <v>0</v>
      </c>
      <c r="G21" s="31"/>
    </row>
    <row r="22" spans="2:7" x14ac:dyDescent="0.25">
      <c r="B22" s="34"/>
      <c r="C22" s="25"/>
      <c r="D22" s="25">
        <v>0</v>
      </c>
      <c r="E22" s="26">
        <v>0</v>
      </c>
      <c r="F22" s="15">
        <f>Tabel810[[#This Row],[Aantal]]*Tabel810[[#This Row],[Prijs per eenheid excl. btw (€)]]</f>
        <v>0</v>
      </c>
      <c r="G22" s="31"/>
    </row>
    <row r="23" spans="2:7" x14ac:dyDescent="0.25">
      <c r="B23" s="34"/>
      <c r="C23" s="25"/>
      <c r="D23" s="25">
        <v>0</v>
      </c>
      <c r="E23" s="26">
        <v>0</v>
      </c>
      <c r="F23" s="15">
        <f>Tabel810[[#This Row],[Aantal]]*Tabel810[[#This Row],[Prijs per eenheid excl. btw (€)]]</f>
        <v>0</v>
      </c>
      <c r="G23" s="31"/>
    </row>
    <row r="24" spans="2:7" x14ac:dyDescent="0.25">
      <c r="B24" s="34"/>
      <c r="C24" s="25"/>
      <c r="D24" s="25">
        <v>0</v>
      </c>
      <c r="E24" s="26">
        <v>0</v>
      </c>
      <c r="F24" s="15">
        <f>Tabel810[[#This Row],[Aantal]]*Tabel810[[#This Row],[Prijs per eenheid excl. btw (€)]]</f>
        <v>0</v>
      </c>
      <c r="G24" s="31"/>
    </row>
    <row r="25" spans="2:7" x14ac:dyDescent="0.25">
      <c r="B25" s="35"/>
      <c r="C25" s="29"/>
      <c r="D25" s="29">
        <v>0</v>
      </c>
      <c r="E25" s="30">
        <v>0</v>
      </c>
      <c r="F25" s="15">
        <f>Tabel810[[#This Row],[Aantal]]*Tabel810[[#This Row],[Prijs per eenheid excl. btw (€)]]</f>
        <v>0</v>
      </c>
      <c r="G25" s="32"/>
    </row>
    <row r="26" spans="2:7" x14ac:dyDescent="0.25">
      <c r="B26" s="34"/>
      <c r="C26" s="25"/>
      <c r="D26" s="25">
        <v>0</v>
      </c>
      <c r="E26" s="26">
        <v>0</v>
      </c>
      <c r="F26" s="15">
        <f>Tabel810[[#This Row],[Aantal]]*Tabel810[[#This Row],[Prijs per eenheid excl. btw (€)]]</f>
        <v>0</v>
      </c>
      <c r="G26" s="31"/>
    </row>
    <row r="27" spans="2:7" x14ac:dyDescent="0.25">
      <c r="B27" s="35"/>
      <c r="C27" s="29"/>
      <c r="D27" s="29">
        <v>0</v>
      </c>
      <c r="E27" s="30">
        <v>0</v>
      </c>
      <c r="F27" s="33">
        <f>Tabel810[[#This Row],[Aantal]]*Tabel810[[#This Row],[Prijs per eenheid excl. btw (€)]]</f>
        <v>0</v>
      </c>
      <c r="G27" s="32"/>
    </row>
    <row r="30" spans="2:7" x14ac:dyDescent="0.25">
      <c r="C30" s="39" t="s">
        <v>7</v>
      </c>
      <c r="D30" s="39"/>
      <c r="E30" s="39"/>
      <c r="F30" s="39"/>
    </row>
    <row r="31" spans="2:7" x14ac:dyDescent="0.25">
      <c r="C31" s="8" t="s">
        <v>8</v>
      </c>
      <c r="D31" s="36"/>
      <c r="E31" s="36"/>
      <c r="F31" s="37"/>
    </row>
    <row r="32" spans="2:7" x14ac:dyDescent="0.25">
      <c r="C32" s="8" t="s">
        <v>11</v>
      </c>
      <c r="D32" s="36"/>
      <c r="E32" s="36"/>
      <c r="F32" s="37"/>
    </row>
    <row r="33" spans="3:6" x14ac:dyDescent="0.25">
      <c r="C33" s="9" t="s">
        <v>12</v>
      </c>
      <c r="D33" s="38"/>
      <c r="E33" s="38"/>
      <c r="F33" s="38"/>
    </row>
    <row r="34" spans="3:6" ht="67.150000000000006" customHeight="1" x14ac:dyDescent="0.25">
      <c r="C34" s="8" t="s">
        <v>10</v>
      </c>
      <c r="D34" s="36"/>
      <c r="E34" s="36"/>
      <c r="F34" s="37"/>
    </row>
    <row r="35" spans="3:6" x14ac:dyDescent="0.25">
      <c r="C35" s="8" t="s">
        <v>9</v>
      </c>
      <c r="D35" s="36"/>
      <c r="E35" s="36"/>
      <c r="F35" s="37"/>
    </row>
  </sheetData>
  <sheetProtection algorithmName="SHA-512" hashValue="+foKl3hH/bhDZZYH/wQrjG5wLBy9l8vZqmDLc7t/obY3F9iheoU+UOjo+qmLjy/rl7OC2MnxrlhbsdxCGcBgLQ==" saltValue="pvrg+YnpowB/6qBkvRgSEA==" spinCount="100000" sheet="1" objects="1" scenarios="1"/>
  <protectedRanges>
    <protectedRange sqref="E31:E35" name="In te vullen door Inschrijver_1_6_1"/>
  </protectedRanges>
  <mergeCells count="6">
    <mergeCell ref="D35:F35"/>
    <mergeCell ref="C30:F30"/>
    <mergeCell ref="D31:F31"/>
    <mergeCell ref="D32:F32"/>
    <mergeCell ref="D33:F33"/>
    <mergeCell ref="D34:F34"/>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0E992-F9CA-4031-81DB-C27CC89BF63E}">
  <dimension ref="B2:I31"/>
  <sheetViews>
    <sheetView zoomScaleNormal="100" workbookViewId="0">
      <selection activeCell="F15" sqref="F15"/>
    </sheetView>
  </sheetViews>
  <sheetFormatPr defaultRowHeight="15" x14ac:dyDescent="0.25"/>
  <cols>
    <col min="2" max="2" width="28.42578125" bestFit="1" customWidth="1"/>
    <col min="3" max="3" width="65.7109375" customWidth="1"/>
    <col min="4" max="4" width="14.5703125" customWidth="1"/>
    <col min="5" max="5" width="8.28515625" customWidth="1"/>
    <col min="6" max="6" width="30.42578125" bestFit="1" customWidth="1"/>
    <col min="7" max="7" width="25" bestFit="1" customWidth="1"/>
    <col min="8" max="8" width="70.85546875" customWidth="1"/>
    <col min="9" max="9" width="33.140625" customWidth="1"/>
  </cols>
  <sheetData>
    <row r="2" spans="2:9" ht="18.75" x14ac:dyDescent="0.3">
      <c r="B2" s="1" t="s">
        <v>13</v>
      </c>
    </row>
    <row r="3" spans="2:9" ht="18.75" x14ac:dyDescent="0.3">
      <c r="B3" s="1" t="s">
        <v>28</v>
      </c>
    </row>
    <row r="4" spans="2:9" ht="15.75" x14ac:dyDescent="0.25">
      <c r="B4" s="2" t="s">
        <v>0</v>
      </c>
    </row>
    <row r="6" spans="2:9" ht="15.75" x14ac:dyDescent="0.25">
      <c r="B6" s="2"/>
      <c r="C6" s="3" t="s">
        <v>1</v>
      </c>
      <c r="D6" s="3"/>
    </row>
    <row r="7" spans="2:9" ht="61.15" customHeight="1" x14ac:dyDescent="0.25">
      <c r="B7" s="2"/>
      <c r="C7" s="3"/>
      <c r="D7" s="3"/>
      <c r="H7" s="18" t="s">
        <v>26</v>
      </c>
      <c r="I7" s="7"/>
    </row>
    <row r="8" spans="2:9" ht="15.75" x14ac:dyDescent="0.25">
      <c r="B8" s="2"/>
      <c r="C8" s="3"/>
      <c r="D8" s="3"/>
      <c r="H8" s="7"/>
      <c r="I8" s="7"/>
    </row>
    <row r="9" spans="2:9" ht="15.75" x14ac:dyDescent="0.25">
      <c r="B9" s="2" t="s">
        <v>2</v>
      </c>
      <c r="C9" s="4" t="s">
        <v>14</v>
      </c>
      <c r="D9" s="4"/>
      <c r="E9" s="19"/>
      <c r="F9" t="s">
        <v>34</v>
      </c>
    </row>
    <row r="10" spans="2:9" ht="15.75" x14ac:dyDescent="0.25">
      <c r="B10" s="2" t="s">
        <v>3</v>
      </c>
      <c r="C10" s="6" t="s">
        <v>15</v>
      </c>
      <c r="D10" s="6"/>
      <c r="E10" s="20"/>
      <c r="F10" t="s">
        <v>37</v>
      </c>
    </row>
    <row r="11" spans="2:9" ht="15.75" x14ac:dyDescent="0.25">
      <c r="B11" s="2" t="s">
        <v>4</v>
      </c>
      <c r="C11" s="5" t="s">
        <v>16</v>
      </c>
      <c r="D11" s="5"/>
    </row>
    <row r="13" spans="2:9" x14ac:dyDescent="0.25">
      <c r="B13" s="10" t="s">
        <v>25</v>
      </c>
      <c r="C13" s="11" t="s">
        <v>5</v>
      </c>
      <c r="D13" s="11" t="s">
        <v>18</v>
      </c>
      <c r="E13" s="11" t="s">
        <v>6</v>
      </c>
      <c r="F13" s="11" t="s">
        <v>38</v>
      </c>
      <c r="G13" s="11" t="s">
        <v>39</v>
      </c>
      <c r="H13" s="12" t="s">
        <v>27</v>
      </c>
    </row>
    <row r="14" spans="2:9" ht="33" customHeight="1" x14ac:dyDescent="0.25">
      <c r="B14" s="21" t="s">
        <v>48</v>
      </c>
      <c r="C14" s="13" t="s">
        <v>41</v>
      </c>
      <c r="D14" s="13" t="s">
        <v>36</v>
      </c>
      <c r="E14" s="14">
        <v>1</v>
      </c>
      <c r="F14" s="26">
        <v>0</v>
      </c>
      <c r="G14" s="15">
        <f>Tabel8[[#This Row],[Aantal]]*Tabel8[[#This Row],[Prijs per eenheid excl. btw (€)]]</f>
        <v>0</v>
      </c>
      <c r="H14" s="31"/>
    </row>
    <row r="15" spans="2:9" ht="30" x14ac:dyDescent="0.25">
      <c r="B15" s="21" t="s">
        <v>47</v>
      </c>
      <c r="C15" s="13" t="s">
        <v>42</v>
      </c>
      <c r="D15" s="13" t="s">
        <v>36</v>
      </c>
      <c r="E15" s="14">
        <v>1</v>
      </c>
      <c r="F15" s="26">
        <v>0</v>
      </c>
      <c r="G15" s="15">
        <f>Tabel8[[#This Row],[Aantal]]*Tabel8[[#This Row],[Prijs per eenheid excl. btw (€)]]</f>
        <v>0</v>
      </c>
      <c r="H15" s="31"/>
    </row>
    <row r="16" spans="2:9" ht="30" x14ac:dyDescent="0.25">
      <c r="B16" s="22" t="s">
        <v>44</v>
      </c>
      <c r="C16" s="16" t="s">
        <v>43</v>
      </c>
      <c r="D16" s="13" t="s">
        <v>36</v>
      </c>
      <c r="E16" s="17">
        <v>1</v>
      </c>
      <c r="F16" s="30">
        <v>0</v>
      </c>
      <c r="G16" s="15">
        <f>Tabel8[[#This Row],[Aantal]]*Tabel8[[#This Row],[Prijs per eenheid excl. btw (€)]]</f>
        <v>0</v>
      </c>
      <c r="H16" s="32"/>
    </row>
    <row r="17" spans="2:9" ht="45" x14ac:dyDescent="0.25">
      <c r="B17" s="22" t="s">
        <v>45</v>
      </c>
      <c r="C17" s="16" t="s">
        <v>46</v>
      </c>
      <c r="D17" s="13" t="s">
        <v>35</v>
      </c>
      <c r="E17" s="17">
        <v>1</v>
      </c>
      <c r="F17" s="30">
        <v>0</v>
      </c>
      <c r="G17" s="15">
        <f>Tabel8[[#This Row],[Aantal]]*Tabel8[[#This Row],[Prijs per eenheid excl. btw (€)]]</f>
        <v>0</v>
      </c>
      <c r="H17" s="32"/>
    </row>
    <row r="18" spans="2:9" x14ac:dyDescent="0.25">
      <c r="B18" s="23"/>
      <c r="C18" s="24"/>
      <c r="D18" s="24"/>
      <c r="E18" s="25"/>
      <c r="F18" s="26">
        <v>0</v>
      </c>
      <c r="G18" s="15">
        <f>Tabel8[[#This Row],[Aantal]]*Tabel8[[#This Row],[Prijs per eenheid excl. btw (€)]]</f>
        <v>0</v>
      </c>
      <c r="H18" s="31"/>
      <c r="I18" s="40" t="s">
        <v>40</v>
      </c>
    </row>
    <row r="19" spans="2:9" x14ac:dyDescent="0.25">
      <c r="B19" s="23"/>
      <c r="C19" s="24"/>
      <c r="D19" s="24"/>
      <c r="E19" s="25"/>
      <c r="F19" s="26">
        <v>0</v>
      </c>
      <c r="G19" s="15">
        <f>Tabel8[[#This Row],[Aantal]]*Tabel8[[#This Row],[Prijs per eenheid excl. btw (€)]]</f>
        <v>0</v>
      </c>
      <c r="H19" s="31"/>
      <c r="I19" s="40"/>
    </row>
    <row r="20" spans="2:9" x14ac:dyDescent="0.25">
      <c r="B20" s="23"/>
      <c r="C20" s="24"/>
      <c r="D20" s="24"/>
      <c r="E20" s="25"/>
      <c r="F20" s="26">
        <v>0</v>
      </c>
      <c r="G20" s="15">
        <f>Tabel8[[#This Row],[Aantal]]*Tabel8[[#This Row],[Prijs per eenheid excl. btw (€)]]</f>
        <v>0</v>
      </c>
      <c r="H20" s="31"/>
      <c r="I20" s="40"/>
    </row>
    <row r="21" spans="2:9" x14ac:dyDescent="0.25">
      <c r="B21" s="23"/>
      <c r="C21" s="24"/>
      <c r="D21" s="24"/>
      <c r="E21" s="25"/>
      <c r="F21" s="26">
        <v>0</v>
      </c>
      <c r="G21" s="15">
        <f>Tabel8[[#This Row],[Aantal]]*Tabel8[[#This Row],[Prijs per eenheid excl. btw (€)]]</f>
        <v>0</v>
      </c>
      <c r="H21" s="31"/>
      <c r="I21" s="40"/>
    </row>
    <row r="22" spans="2:9" x14ac:dyDescent="0.25">
      <c r="B22" s="23"/>
      <c r="C22" s="24"/>
      <c r="D22" s="24"/>
      <c r="E22" s="25"/>
      <c r="F22" s="26">
        <v>0</v>
      </c>
      <c r="G22" s="15">
        <f>Tabel8[[#This Row],[Aantal]]*Tabel8[[#This Row],[Prijs per eenheid excl. btw (€)]]</f>
        <v>0</v>
      </c>
      <c r="H22" s="31"/>
      <c r="I22" s="40"/>
    </row>
    <row r="23" spans="2:9" x14ac:dyDescent="0.25">
      <c r="B23" s="27"/>
      <c r="C23" s="28"/>
      <c r="D23" s="28"/>
      <c r="E23" s="29"/>
      <c r="F23" s="30">
        <v>0</v>
      </c>
      <c r="G23" s="15">
        <f>Tabel8[[#This Row],[Aantal]]*Tabel8[[#This Row],[Prijs per eenheid excl. btw (€)]]</f>
        <v>0</v>
      </c>
      <c r="H23" s="32"/>
      <c r="I23" s="40"/>
    </row>
    <row r="26" spans="2:9" x14ac:dyDescent="0.25">
      <c r="C26" s="39" t="s">
        <v>7</v>
      </c>
      <c r="D26" s="39"/>
      <c r="E26" s="39"/>
      <c r="F26" s="39"/>
      <c r="G26" s="39"/>
    </row>
    <row r="27" spans="2:9" x14ac:dyDescent="0.25">
      <c r="C27" s="8" t="s">
        <v>8</v>
      </c>
      <c r="D27" s="41"/>
      <c r="E27" s="42"/>
      <c r="F27" s="42"/>
      <c r="G27" s="43"/>
    </row>
    <row r="28" spans="2:9" x14ac:dyDescent="0.25">
      <c r="C28" s="8" t="s">
        <v>11</v>
      </c>
      <c r="D28" s="41"/>
      <c r="E28" s="42"/>
      <c r="F28" s="42"/>
      <c r="G28" s="43"/>
    </row>
    <row r="29" spans="2:9" x14ac:dyDescent="0.25">
      <c r="C29" s="9" t="s">
        <v>12</v>
      </c>
      <c r="D29" s="44"/>
      <c r="E29" s="44"/>
      <c r="F29" s="44"/>
      <c r="G29" s="44"/>
    </row>
    <row r="30" spans="2:9" ht="67.150000000000006" customHeight="1" x14ac:dyDescent="0.25">
      <c r="C30" s="8" t="s">
        <v>10</v>
      </c>
      <c r="D30" s="41"/>
      <c r="E30" s="42"/>
      <c r="F30" s="42"/>
      <c r="G30" s="43"/>
    </row>
    <row r="31" spans="2:9" x14ac:dyDescent="0.25">
      <c r="C31" s="8" t="s">
        <v>9</v>
      </c>
      <c r="D31" s="41"/>
      <c r="E31" s="42"/>
      <c r="F31" s="42"/>
      <c r="G31" s="43"/>
    </row>
  </sheetData>
  <sheetProtection algorithmName="SHA-512" hashValue="MnVYsV+6XJNCJNNtQ0832AsRSgng7tKWjtzhyJO4cVWWoUwJIsYc4WSMcYFkU3nN8ZsZI4SUOtLdIjXSyM5E4w==" saltValue="JWSDbhKFLYyeMUE+dT8thA==" spinCount="100000" sheet="1" objects="1" scenarios="1"/>
  <protectedRanges>
    <protectedRange sqref="F27:F31" name="In te vullen door Inschrijver_1_6"/>
  </protectedRanges>
  <mergeCells count="7">
    <mergeCell ref="I18:I23"/>
    <mergeCell ref="D27:G27"/>
    <mergeCell ref="D28:G28"/>
    <mergeCell ref="D29:G29"/>
    <mergeCell ref="D31:G31"/>
    <mergeCell ref="C26:G26"/>
    <mergeCell ref="D30:G30"/>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5" ma:contentTypeDescription="Een nieuw document maken." ma:contentTypeScope="" ma:versionID="63cf1f74a8cc13cdce9bbb040967063a">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c42fe82b038c767e0181000fdfdb332a"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DateTaken" minOccurs="0"/>
                <xsd:element ref="ns2:MediaServiceOC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363f8b96-f157-4962-af6d-9a032a252dd1}"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FB60E3-3AF0-4DC1-9330-4BABDBF70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B90796-6227-4BE1-8728-4DCC25CBE5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Natuurbrandbestrijdingsvoertuig</vt:lpstr>
      <vt:lpstr>Onderhoud en service</vt:lpstr>
      <vt:lpstr>Vakbekwaamheid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Iris Jasper</dc:creator>
  <cp:keywords/>
  <dc:description/>
  <cp:lastModifiedBy>Iris Jasper</cp:lastModifiedBy>
  <cp:revision/>
  <dcterms:created xsi:type="dcterms:W3CDTF">2024-02-12T12:49:25Z</dcterms:created>
  <dcterms:modified xsi:type="dcterms:W3CDTF">2024-11-20T15:55:51Z</dcterms:modified>
  <cp:category/>
  <cp:contentStatus/>
</cp:coreProperties>
</file>