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https://prorailbv-my.sharepoint.com/personal/menno_bronswijk_ka_prorail_nl/Documents/Mijn Documenten/Mijn Documenten/CE/Software reseller/"/>
    </mc:Choice>
  </mc:AlternateContent>
  <xr:revisionPtr revIDLastSave="28" documentId="8_{3342F3D3-3BFD-4AFD-9183-9ACB0B595FD6}" xr6:coauthVersionLast="47" xr6:coauthVersionMax="47" xr10:uidLastSave="{A7519A9E-C742-4A58-8F83-FAAF0FD9A048}"/>
  <bookViews>
    <workbookView xWindow="-108" yWindow="-108" windowWidth="23256" windowHeight="14016" firstSheet="1" activeTab="1" xr2:uid="{00000000-000D-0000-FFFF-FFFF00000000}"/>
  </bookViews>
  <sheets>
    <sheet name="SLDataSheet" sheetId="4" state="veryHidden" r:id="rId1"/>
    <sheet name="Annex 5.1 Aanbiedingsbegroting" sheetId="1" r:id="rId2"/>
    <sheet name="Toelichting Annex 5.1" sheetId="3" r:id="rId3"/>
  </sheets>
  <definedNames>
    <definedName name="_xlnm.Print_Area" localSheetId="1">'Annex 5.1 Aanbiedingsbegroting'!$A$1:$M$45</definedName>
    <definedName name="_xlnm.Print_Area" localSheetId="2">'Toelichting Annex 5.1'!$B$2:$G$11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8" i="1" l="1"/>
  <c r="K24" i="1"/>
  <c r="K32" i="1" l="1"/>
  <c r="K35" i="1" s="1"/>
  <c r="C4" i="3" l="1"/>
</calcChain>
</file>

<file path=xl/sharedStrings.xml><?xml version="1.0" encoding="utf-8"?>
<sst xmlns="http://schemas.openxmlformats.org/spreadsheetml/2006/main" count="51" uniqueCount="43">
  <si>
    <t>- Alle gele cellen dienen door inschrijver te worden ingevuld.</t>
  </si>
  <si>
    <t>(Uw logo hier)</t>
  </si>
  <si>
    <t>- Deze aanbiedingsbegroting dient rechtsgeldig te worden ondertekend.</t>
  </si>
  <si>
    <t>- De tabblad 'toelichting' bij deze aanbiedingsbegroting is integraal onderdeel van de aanbieding.</t>
  </si>
  <si>
    <t>- Er mogen geen negatieve bedragen en/of percentages worden ingevuld.</t>
  </si>
  <si>
    <t>- De ingevulde bedragen zijn zonder enig voorbehoud opgegeven.</t>
  </si>
  <si>
    <t>- De niet-gele velden mogen niet worden gewijzigd.</t>
  </si>
  <si>
    <t>- Alle kosten en verrekeningen om te voldoen aan gestelde eisen en door inschrijver beantwoorde kwaliteitscriteria zijn opgenomen in de bedragen van de aanbiedingsbegroting.</t>
  </si>
  <si>
    <t>Prijscomponenten:</t>
  </si>
  <si>
    <t>Totale inschrijfsom:</t>
  </si>
  <si>
    <t>Handtekening:</t>
  </si>
  <si>
    <t>Organisatie:</t>
  </si>
  <si>
    <t xml:space="preserve"> </t>
  </si>
  <si>
    <t>Naam:</t>
  </si>
  <si>
    <t>Functie:</t>
  </si>
  <si>
    <t>Plaats:</t>
  </si>
  <si>
    <t>Datum:</t>
  </si>
  <si>
    <t>Algemeen</t>
  </si>
  <si>
    <t>Alle opgegeven prijzen en tarieven worden na aanbesteding onverkort en onveranderd opgenomen in of bij de overeenkomst, en zijn geldig voor de duur van de overeenkomst. 
Deze toelichting is integraal onderdeel van de prijsopgave.</t>
  </si>
  <si>
    <r>
      <t xml:space="preserve">Voor alle opgegeven uurtarieven geldt: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gegadigde, indien het een opdracht op basis van nacalculatie betreft. Op fixed-price opdrachten heeft geen nacalculatie plaats.
De tarieven zijn geldig gedurende gangbare kantooruren, voor werkzaamheden op expliciet verzoek ProRail buiten kantoortijd gelden de volgende opslagen:
</t>
    </r>
    <r>
      <rPr>
        <b/>
        <sz val="11"/>
        <rFont val="Calibri"/>
        <family val="2"/>
        <scheme val="minor"/>
      </rPr>
      <t>Tijdvenster</t>
    </r>
    <r>
      <rPr>
        <sz val="11"/>
        <rFont val="Calibri"/>
        <family val="2"/>
        <scheme val="minor"/>
      </rPr>
      <t xml:space="preserve">	                                         </t>
    </r>
    <r>
      <rPr>
        <b/>
        <sz val="11"/>
        <rFont val="Calibri"/>
        <family val="2"/>
        <scheme val="minor"/>
      </rPr>
      <t xml:space="preserve">Opslag  </t>
    </r>
    <r>
      <rPr>
        <sz val="11"/>
        <rFont val="Calibri"/>
        <family val="2"/>
        <scheme val="minor"/>
      </rPr>
      <t xml:space="preserve">
Maandag t/m vrijdag 18:00-24:00 uur: 30%
Maandag t/m vrijdag 00:00-08:00 uur: 40%
Zaterdag     	                  08:00-24:00 uur: 50%
Zaterdag	                       00:00-08:00 uur: 60%
Zon- en feestdagen     00:00-24:00 uur: 60%</t>
    </r>
  </si>
  <si>
    <t>uurtarief</t>
  </si>
  <si>
    <t>Consultancy</t>
  </si>
  <si>
    <t xml:space="preserve">vast </t>
  </si>
  <si>
    <t>TOTAAL</t>
  </si>
  <si>
    <t>- Genoemde minimale en maximale tarieven en plafondbedragen mogen niet worden overschreden, de aanbieding is ongeldig bij overschrijding van genoemde bandbreedtes.</t>
  </si>
  <si>
    <t>Alleen de prijscomponenten die in deze Aanbiedingsbegroting zijn opgenomen komen in aanmerking voor vergoeding.</t>
  </si>
  <si>
    <t>aantal per jaar</t>
  </si>
  <si>
    <t>opslagbedrag per bestelling</t>
  </si>
  <si>
    <t>per bestelling</t>
  </si>
  <si>
    <t>prognose-</t>
  </si>
  <si>
    <t>prognose aantal</t>
  </si>
  <si>
    <t>uren per jaar</t>
  </si>
  <si>
    <t>Opslagbedrag per bestelling zonder concurrentiestelling</t>
  </si>
  <si>
    <r>
      <t xml:space="preserve">Gewogen gemiddeld all-in uurtarief </t>
    </r>
    <r>
      <rPr>
        <sz val="10"/>
        <color theme="1"/>
        <rFont val="Calibri"/>
        <family val="2"/>
        <scheme val="minor"/>
      </rPr>
      <t>(minimum tarief € 85,00 / maximum tarief €155)</t>
    </r>
  </si>
  <si>
    <t xml:space="preserve">Opslagbedrag Functionele Uitvraag </t>
  </si>
  <si>
    <r>
      <t xml:space="preserve">Duur van de overeenkomst: </t>
    </r>
    <r>
      <rPr>
        <sz val="11"/>
        <rFont val="Calibri"/>
        <family val="2"/>
        <scheme val="minor"/>
      </rPr>
      <t>maximaal 8 jaren waarvan 4 jaar vast en 2 x 2 optiejaren</t>
    </r>
  </si>
  <si>
    <t xml:space="preserve">                                  Annex 5.1: Aanbiedingsbegroting</t>
  </si>
  <si>
    <r>
      <t>Raamovereenkomst Standaard Software Reseller TN</t>
    </r>
    <r>
      <rPr>
        <b/>
        <sz val="18"/>
        <rFont val="Calibri"/>
        <family val="2"/>
        <scheme val="minor"/>
      </rPr>
      <t>368490</t>
    </r>
  </si>
  <si>
    <r>
      <t xml:space="preserve">- Genoemde prijzen en tarieven zijn opgegeven </t>
    </r>
    <r>
      <rPr>
        <sz val="11"/>
        <rFont val="Calibri"/>
        <family val="2"/>
        <scheme val="minor"/>
      </rPr>
      <t>conform de ARBIT 2022</t>
    </r>
    <r>
      <rPr>
        <sz val="11"/>
        <color theme="1"/>
        <rFont val="Calibri"/>
        <family val="2"/>
        <scheme val="minor"/>
      </rPr>
      <t>, in Euro's, excl. BTW.</t>
    </r>
  </si>
  <si>
    <r>
      <t xml:space="preserve">Gewogen gemiddeld vast all-in uurtarief voor alle door ProRail af te nemen optionele consultancy zoals nader beschreven in Annex </t>
    </r>
    <r>
      <rPr>
        <sz val="11"/>
        <rFont val="Calibri"/>
        <family val="2"/>
      </rPr>
      <t>3</t>
    </r>
    <r>
      <rPr>
        <sz val="11"/>
        <color rgb="FF000000"/>
        <rFont val="Calibri"/>
        <family val="2"/>
      </rPr>
      <t xml:space="preserve"> -  'Vraagspecificatie' en in de aanbieding van inschrijver. ProRail heeft het totaal aantal jaarlijkse uren voor alle uitgevraagde optionele consultancy-uren begroot op </t>
    </r>
    <r>
      <rPr>
        <sz val="11"/>
        <rFont val="Calibri"/>
        <family val="2"/>
      </rPr>
      <t>50</t>
    </r>
    <r>
      <rPr>
        <sz val="11"/>
        <color rgb="FF000000"/>
        <rFont val="Calibri"/>
        <family val="2"/>
      </rPr>
      <t xml:space="preserve"> uren. Aan dit jaartotaal kunnen geen verdere rechten ontleend worden. Het aan te bieden gewogen gemiddeld vaste all-in uurtarief is door ProRail begrensd met een minimum en maximum uurtarief excl. BTW. Inschrijver dient het gevraagde uurtarief binnen deze bandbreedte aan te bieden. Bij overschrijding van deze bandbreedte is de inschrijving ongeldig.</t>
    </r>
  </si>
  <si>
    <t>Versie 1.0</t>
  </si>
  <si>
    <r>
      <t xml:space="preserve">Vast opslagbedrag per bestelling voortkomende uit een Functionele Uitvraag zoals nader gespecificeerd in Annex </t>
    </r>
    <r>
      <rPr>
        <sz val="11"/>
        <rFont val="Calibri"/>
        <family val="2"/>
      </rPr>
      <t>3</t>
    </r>
    <r>
      <rPr>
        <sz val="11"/>
        <color rgb="FF000000"/>
        <rFont val="Calibri"/>
        <family val="2"/>
      </rPr>
      <t xml:space="preserve"> - 'Vraagspecificatie' en in de aanbieding van inschrijver. De verwachte jaarlijkse afnameprognose bedraagt </t>
    </r>
    <r>
      <rPr>
        <sz val="11"/>
        <rFont val="Calibri"/>
        <family val="2"/>
      </rPr>
      <t>10</t>
    </r>
    <r>
      <rPr>
        <b/>
        <sz val="11"/>
        <color rgb="FF000000"/>
        <rFont val="Calibri"/>
        <family val="2"/>
      </rPr>
      <t xml:space="preserve"> </t>
    </r>
    <r>
      <rPr>
        <sz val="11"/>
        <color rgb="FF000000"/>
        <rFont val="Calibri"/>
        <family val="2"/>
      </rPr>
      <t>bestellingen. Aan deze aantallen kan inschrijver geen verdere rechten ontlenen. Het aan te bieden vaste opslagbedrag is door ProRail begrensd met een maximum plafond van €5</t>
    </r>
    <r>
      <rPr>
        <sz val="11"/>
        <rFont val="Calibri"/>
        <family val="2"/>
      </rPr>
      <t xml:space="preserve">.000,00 </t>
    </r>
    <r>
      <rPr>
        <sz val="11"/>
        <color rgb="FF000000"/>
        <rFont val="Calibri"/>
        <family val="2"/>
      </rPr>
      <t>excl. BTW. Een negatief bedrag is niet toegestaan. Bij overschrijding van dit maximum plafond of bij een negatief bedrag is de inschrijving ongeldig.</t>
    </r>
  </si>
  <si>
    <r>
      <t xml:space="preserve">Vast opslagbedrag per bestelling van verlengingstrajecten en nieuwe aanschaffen zonder concurrentiestelling zoals nader gespecificeerd in Annex 3 - 'Vraagspecificatie' en in de aanbieding van inschrijver. De verwachte jaarlijkse afnameprognose bedraagt </t>
    </r>
    <r>
      <rPr>
        <sz val="11"/>
        <rFont val="Calibri"/>
        <family val="2"/>
      </rPr>
      <t>250</t>
    </r>
    <r>
      <rPr>
        <b/>
        <sz val="11"/>
        <color rgb="FFFF0000"/>
        <rFont val="Calibri"/>
        <family val="2"/>
      </rPr>
      <t xml:space="preserve"> </t>
    </r>
    <r>
      <rPr>
        <sz val="11"/>
        <color rgb="FF000000"/>
        <rFont val="Calibri"/>
        <family val="2"/>
      </rPr>
      <t>bestellingen. Aan deze aantallen kan inschrijver geen verdere rechten ontlenen. Het aan te bieden vaste opslagbedrag is door ProRail begrensd met een maximum plafond van €1.000</t>
    </r>
    <r>
      <rPr>
        <sz val="11"/>
        <rFont val="Calibri"/>
        <family val="2"/>
      </rPr>
      <t xml:space="preserve">,00 </t>
    </r>
    <r>
      <rPr>
        <sz val="11"/>
        <color rgb="FF000000"/>
        <rFont val="Calibri"/>
        <family val="2"/>
      </rPr>
      <t>excl. BTW. Een negatief bedrag is niet toegestaan. Bij overschrijding van dit maximum plafond of bij een negatief bedrag is de inschrijving ongeldig.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</si>
</sst>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413]d\ mmmm\ yyyy;@"/>
    <numFmt numFmtId="165" formatCode="_ * #,##0_ ;_ * \-#,##0_ ;_ * &quot;-&quot;??_ ;_ @_ "/>
    <numFmt numFmtId="166" formatCode="_ [$€-413]\ * #,##0.00_ ;_ [$€-413]\ * \-#,##0.00_ ;_ [$€-413]\ * &quot;-&quot;??_ ;_ @_ "/>
  </numFmts>
  <fonts count="27"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sz val="10"/>
      <color theme="1"/>
      <name val="Calibri"/>
      <family val="2"/>
      <scheme val="minor"/>
    </font>
    <font>
      <b/>
      <sz val="8"/>
      <color theme="1"/>
      <name val="Calibri"/>
      <family val="2"/>
      <scheme val="minor"/>
    </font>
    <font>
      <b/>
      <sz val="14"/>
      <color theme="1"/>
      <name val="Calibri"/>
      <family val="2"/>
      <scheme val="minor"/>
    </font>
    <font>
      <sz val="10"/>
      <color rgb="FFFF0000"/>
      <name val="Calibri"/>
      <family val="2"/>
      <scheme val="minor"/>
    </font>
    <font>
      <b/>
      <sz val="11"/>
      <color rgb="FF000000"/>
      <name val="Calibri"/>
      <family val="2"/>
    </font>
    <font>
      <b/>
      <sz val="10"/>
      <color rgb="FF000000"/>
      <name val="Calibri"/>
      <family val="2"/>
    </font>
    <font>
      <sz val="11"/>
      <color rgb="FF000000"/>
      <name val="Calibri"/>
      <family val="2"/>
    </font>
    <font>
      <b/>
      <sz val="11"/>
      <color rgb="FFFF0000"/>
      <name val="Calibri"/>
      <family val="2"/>
    </font>
    <font>
      <b/>
      <sz val="11"/>
      <name val="Calibri"/>
      <family val="2"/>
    </font>
    <font>
      <sz val="11"/>
      <name val="Calibri"/>
      <family val="2"/>
    </font>
    <font>
      <b/>
      <sz val="10"/>
      <name val="Calibri"/>
      <family val="2"/>
      <scheme val="minor"/>
    </font>
    <font>
      <b/>
      <sz val="16"/>
      <name val="Calibri"/>
      <family val="2"/>
      <scheme val="minor"/>
    </font>
    <font>
      <b/>
      <sz val="18"/>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bgColor indexed="64"/>
      </patternFill>
    </fill>
    <fill>
      <patternFill patternType="solid">
        <fgColor theme="6" tint="0.39997558519241921"/>
        <bgColor indexed="64"/>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rgb="FF000000"/>
      </patternFill>
    </fill>
    <fill>
      <patternFill patternType="solid">
        <fgColor theme="6" tint="0.39997558519241921"/>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right style="thin">
        <color indexed="64"/>
      </right>
      <top/>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4" fontId="6" fillId="3" borderId="1">
      <alignment horizontal="center"/>
    </xf>
    <xf numFmtId="0" fontId="6" fillId="2" borderId="0"/>
    <xf numFmtId="0" fontId="4" fillId="0" borderId="0"/>
    <xf numFmtId="44" fontId="6" fillId="2" borderId="1"/>
    <xf numFmtId="44" fontId="3" fillId="0" borderId="0" applyFont="0" applyFill="0" applyBorder="0" applyAlignment="0" applyProtection="0"/>
    <xf numFmtId="43" fontId="3" fillId="0" borderId="0" applyFont="0" applyFill="0" applyBorder="0" applyAlignment="0" applyProtection="0"/>
  </cellStyleXfs>
  <cellXfs count="143">
    <xf numFmtId="0" fontId="0" fillId="0" borderId="0" xfId="0"/>
    <xf numFmtId="0" fontId="5" fillId="2" borderId="0" xfId="0" applyFont="1" applyFill="1" applyAlignment="1">
      <alignment horizontal="center"/>
    </xf>
    <xf numFmtId="0" fontId="5" fillId="2" borderId="6" xfId="0" applyFont="1" applyFill="1" applyBorder="1" applyAlignment="1">
      <alignment horizontal="left"/>
    </xf>
    <xf numFmtId="0" fontId="5" fillId="2" borderId="0" xfId="0" applyFont="1" applyFill="1" applyAlignment="1">
      <alignment horizontal="left"/>
    </xf>
    <xf numFmtId="0" fontId="7" fillId="2" borderId="0" xfId="0" quotePrefix="1" applyFont="1" applyFill="1" applyAlignment="1">
      <alignment horizontal="center"/>
    </xf>
    <xf numFmtId="0" fontId="6" fillId="2" borderId="0" xfId="2"/>
    <xf numFmtId="0" fontId="8" fillId="2" borderId="0" xfId="0" applyFont="1" applyFill="1"/>
    <xf numFmtId="0" fontId="8" fillId="2" borderId="5" xfId="0" applyFont="1" applyFill="1" applyBorder="1"/>
    <xf numFmtId="0" fontId="8" fillId="2" borderId="7" xfId="0" applyFont="1" applyFill="1" applyBorder="1"/>
    <xf numFmtId="0" fontId="8" fillId="2" borderId="8" xfId="0" applyFont="1" applyFill="1" applyBorder="1"/>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12" xfId="0" applyFont="1" applyFill="1" applyBorder="1"/>
    <xf numFmtId="0" fontId="6" fillId="2" borderId="0" xfId="0" applyFont="1" applyFill="1"/>
    <xf numFmtId="0" fontId="10" fillId="0" borderId="0" xfId="0" applyFont="1"/>
    <xf numFmtId="0" fontId="8" fillId="0" borderId="0" xfId="0" applyFont="1"/>
    <xf numFmtId="0" fontId="10" fillId="0" borderId="0" xfId="0" applyFont="1" applyAlignment="1">
      <alignment horizontal="left" vertical="top" wrapText="1"/>
    </xf>
    <xf numFmtId="0" fontId="6" fillId="0" borderId="0" xfId="0" applyFont="1"/>
    <xf numFmtId="0" fontId="13" fillId="0" borderId="0" xfId="0" applyFont="1" applyAlignment="1">
      <alignment horizontal="left" vertical="top" wrapText="1"/>
    </xf>
    <xf numFmtId="0" fontId="13" fillId="2" borderId="0" xfId="0" applyFont="1" applyFill="1"/>
    <xf numFmtId="0" fontId="10" fillId="2" borderId="0" xfId="0" applyFont="1" applyFill="1" applyAlignment="1">
      <alignment wrapText="1"/>
    </xf>
    <xf numFmtId="0" fontId="10" fillId="2" borderId="0" xfId="0" applyFont="1" applyFill="1"/>
    <xf numFmtId="0" fontId="10" fillId="0" borderId="0" xfId="0" applyFont="1" applyAlignment="1">
      <alignment wrapText="1"/>
    </xf>
    <xf numFmtId="0" fontId="8" fillId="0" borderId="0" xfId="0" applyFont="1" applyAlignment="1">
      <alignment wrapText="1"/>
    </xf>
    <xf numFmtId="0" fontId="13" fillId="2" borderId="18" xfId="0" applyFont="1" applyFill="1" applyBorder="1"/>
    <xf numFmtId="0" fontId="13" fillId="2" borderId="0" xfId="0" applyFont="1" applyFill="1" applyAlignment="1">
      <alignment wrapText="1"/>
    </xf>
    <xf numFmtId="0" fontId="8" fillId="2" borderId="17" xfId="0" applyFont="1" applyFill="1" applyBorder="1"/>
    <xf numFmtId="0" fontId="10" fillId="2" borderId="18" xfId="0" applyFont="1" applyFill="1" applyBorder="1"/>
    <xf numFmtId="0" fontId="8" fillId="2" borderId="19" xfId="0" applyFont="1" applyFill="1" applyBorder="1"/>
    <xf numFmtId="0" fontId="10" fillId="2" borderId="20" xfId="0" applyFont="1" applyFill="1" applyBorder="1" applyAlignment="1">
      <alignment wrapText="1"/>
    </xf>
    <xf numFmtId="0" fontId="10" fillId="2" borderId="21" xfId="0" applyFont="1" applyFill="1" applyBorder="1"/>
    <xf numFmtId="0" fontId="8" fillId="2" borderId="0" xfId="0" applyFont="1" applyFill="1" applyAlignment="1">
      <alignment wrapText="1"/>
    </xf>
    <xf numFmtId="0" fontId="8" fillId="2" borderId="14" xfId="0" applyFont="1" applyFill="1" applyBorder="1"/>
    <xf numFmtId="0" fontId="8" fillId="2" borderId="15" xfId="0" applyFont="1" applyFill="1" applyBorder="1" applyAlignment="1">
      <alignment wrapText="1"/>
    </xf>
    <xf numFmtId="0" fontId="8" fillId="2" borderId="16" xfId="0" applyFont="1" applyFill="1" applyBorder="1"/>
    <xf numFmtId="0" fontId="8" fillId="2" borderId="18" xfId="0" applyFont="1" applyFill="1" applyBorder="1"/>
    <xf numFmtId="0" fontId="11" fillId="2" borderId="18" xfId="0" applyFont="1" applyFill="1" applyBorder="1" applyAlignment="1">
      <alignment horizontal="left"/>
    </xf>
    <xf numFmtId="0" fontId="11" fillId="2" borderId="0" xfId="0" applyFont="1" applyFill="1" applyAlignment="1">
      <alignment horizontal="left"/>
    </xf>
    <xf numFmtId="0" fontId="11" fillId="2" borderId="0" xfId="0" quotePrefix="1" applyFont="1" applyFill="1" applyAlignment="1">
      <alignment horizontal="center" wrapText="1"/>
    </xf>
    <xf numFmtId="0" fontId="11" fillId="2" borderId="0" xfId="0" applyFont="1" applyFill="1" applyAlignment="1">
      <alignment horizontal="center" wrapText="1"/>
    </xf>
    <xf numFmtId="0" fontId="12" fillId="2" borderId="0" xfId="0" applyFont="1" applyFill="1" applyAlignment="1">
      <alignment wrapText="1"/>
    </xf>
    <xf numFmtId="0" fontId="10" fillId="2" borderId="0" xfId="0" applyFont="1" applyFill="1" applyAlignment="1">
      <alignment horizontal="left" vertical="top" wrapText="1"/>
    </xf>
    <xf numFmtId="0" fontId="14" fillId="2" borderId="0" xfId="0" applyFont="1" applyFill="1" applyAlignment="1">
      <alignment wrapText="1"/>
    </xf>
    <xf numFmtId="0" fontId="9" fillId="2" borderId="0" xfId="0" quotePrefix="1" applyFont="1" applyFill="1" applyAlignment="1">
      <alignment horizontal="center" wrapText="1"/>
    </xf>
    <xf numFmtId="0" fontId="15" fillId="2" borderId="0" xfId="0" quotePrefix="1" applyFont="1" applyFill="1" applyAlignment="1">
      <alignment horizontal="center" wrapText="1"/>
    </xf>
    <xf numFmtId="0" fontId="9" fillId="2" borderId="0" xfId="0" quotePrefix="1" applyFont="1" applyFill="1" applyAlignment="1">
      <alignment horizontal="center" vertical="center" wrapText="1"/>
    </xf>
    <xf numFmtId="44" fontId="9" fillId="4" borderId="1" xfId="0" applyNumberFormat="1" applyFont="1" applyFill="1" applyBorder="1"/>
    <xf numFmtId="44" fontId="9" fillId="2" borderId="0" xfId="5" applyFont="1" applyFill="1" applyBorder="1" applyAlignment="1">
      <alignment horizontal="center" vertical="center"/>
    </xf>
    <xf numFmtId="0" fontId="2" fillId="2" borderId="0" xfId="0" quotePrefix="1" applyFont="1" applyFill="1" applyAlignment="1">
      <alignment horizontal="left" vertical="top" wrapText="1"/>
    </xf>
    <xf numFmtId="0" fontId="2" fillId="2" borderId="0" xfId="0" applyFont="1" applyFill="1"/>
    <xf numFmtId="0" fontId="2" fillId="2" borderId="0" xfId="0" quotePrefix="1" applyFont="1" applyFill="1" applyAlignment="1">
      <alignment horizontal="left"/>
    </xf>
    <xf numFmtId="0" fontId="2" fillId="2" borderId="0" xfId="0" applyFont="1" applyFill="1" applyAlignment="1">
      <alignment horizontal="left" wrapText="1"/>
    </xf>
    <xf numFmtId="0" fontId="2" fillId="2" borderId="0" xfId="0" quotePrefix="1" applyFont="1" applyFill="1" applyAlignment="1">
      <alignment horizontal="left" wrapText="1"/>
    </xf>
    <xf numFmtId="165" fontId="2" fillId="2" borderId="0" xfId="6" applyNumberFormat="1" applyFont="1" applyFill="1" applyBorder="1" applyAlignment="1">
      <alignment wrapText="1"/>
    </xf>
    <xf numFmtId="0" fontId="2" fillId="2" borderId="8" xfId="0" applyFont="1" applyFill="1" applyBorder="1"/>
    <xf numFmtId="0" fontId="2" fillId="2" borderId="9" xfId="0" applyFont="1" applyFill="1" applyBorder="1"/>
    <xf numFmtId="0" fontId="2" fillId="2" borderId="17" xfId="0" applyFont="1" applyFill="1" applyBorder="1"/>
    <xf numFmtId="0" fontId="2" fillId="0" borderId="0" xfId="0" applyFont="1"/>
    <xf numFmtId="0" fontId="17" fillId="2" borderId="0" xfId="0" applyFont="1" applyFill="1"/>
    <xf numFmtId="44" fontId="9" fillId="5" borderId="1" xfId="5" applyFont="1" applyFill="1" applyBorder="1" applyAlignment="1">
      <alignment horizontal="center" vertical="center"/>
    </xf>
    <xf numFmtId="0" fontId="9" fillId="2" borderId="0" xfId="0" applyFont="1" applyFill="1"/>
    <xf numFmtId="0" fontId="0" fillId="2" borderId="0" xfId="0" applyFill="1"/>
    <xf numFmtId="0" fontId="19" fillId="6" borderId="0" xfId="0" applyFont="1" applyFill="1" applyAlignment="1">
      <alignment wrapText="1"/>
    </xf>
    <xf numFmtId="0" fontId="20" fillId="6" borderId="0" xfId="0" applyFont="1" applyFill="1"/>
    <xf numFmtId="0" fontId="20" fillId="6" borderId="0" xfId="0" applyFont="1" applyFill="1" applyAlignment="1">
      <alignment horizontal="left" vertical="top" wrapText="1"/>
    </xf>
    <xf numFmtId="0" fontId="2" fillId="5" borderId="4" xfId="0" quotePrefix="1" applyFont="1" applyFill="1" applyBorder="1" applyAlignment="1">
      <alignment horizontal="left" vertical="top" wrapText="1"/>
    </xf>
    <xf numFmtId="0" fontId="14" fillId="5" borderId="2" xfId="0" quotePrefix="1" applyFont="1" applyFill="1" applyBorder="1" applyAlignment="1">
      <alignment horizontal="left" vertical="top"/>
    </xf>
    <xf numFmtId="0" fontId="2" fillId="5" borderId="3" xfId="0" quotePrefix="1" applyFont="1" applyFill="1" applyBorder="1" applyAlignment="1">
      <alignment horizontal="left" vertical="top" wrapText="1"/>
    </xf>
    <xf numFmtId="0" fontId="18" fillId="9" borderId="3" xfId="0" applyFont="1" applyFill="1" applyBorder="1"/>
    <xf numFmtId="0" fontId="18" fillId="9" borderId="4" xfId="0" applyFont="1" applyFill="1" applyBorder="1"/>
    <xf numFmtId="0" fontId="20" fillId="8" borderId="0" xfId="0" applyFont="1" applyFill="1" applyAlignment="1">
      <alignment horizontal="left" vertical="top" wrapText="1"/>
    </xf>
    <xf numFmtId="44" fontId="9" fillId="2" borderId="0" xfId="5" quotePrefix="1" applyFont="1" applyFill="1" applyBorder="1" applyAlignment="1">
      <alignment horizontal="center" vertical="center" wrapText="1"/>
    </xf>
    <xf numFmtId="3" fontId="9" fillId="2" borderId="30" xfId="0" quotePrefix="1" applyNumberFormat="1" applyFont="1" applyFill="1" applyBorder="1" applyAlignment="1">
      <alignment horizontal="center" vertical="center" wrapText="1"/>
    </xf>
    <xf numFmtId="3" fontId="9" fillId="2" borderId="29" xfId="0" quotePrefix="1" applyNumberFormat="1" applyFont="1" applyFill="1" applyBorder="1" applyAlignment="1">
      <alignment horizontal="center" vertical="center" wrapText="1"/>
    </xf>
    <xf numFmtId="166" fontId="9" fillId="2" borderId="30" xfId="5" applyNumberFormat="1" applyFont="1" applyFill="1" applyBorder="1" applyAlignment="1">
      <alignment horizontal="center" vertical="center"/>
    </xf>
    <xf numFmtId="44" fontId="9" fillId="2" borderId="29" xfId="5" applyFont="1" applyFill="1" applyBorder="1" applyAlignment="1">
      <alignment horizontal="center" vertical="center"/>
    </xf>
    <xf numFmtId="0" fontId="13" fillId="2" borderId="0" xfId="0" quotePrefix="1" applyFont="1" applyFill="1" applyAlignment="1">
      <alignment horizontal="left"/>
    </xf>
    <xf numFmtId="0" fontId="18" fillId="9" borderId="2" xfId="0" applyFont="1" applyFill="1" applyBorder="1" applyAlignment="1">
      <alignment horizontal="left" vertical="top" wrapText="1"/>
    </xf>
    <xf numFmtId="0" fontId="20" fillId="6" borderId="0" xfId="0" applyFont="1" applyFill="1" applyAlignment="1">
      <alignment vertical="center" wrapText="1"/>
    </xf>
    <xf numFmtId="9" fontId="20" fillId="6" borderId="0" xfId="0" applyNumberFormat="1" applyFont="1" applyFill="1" applyAlignment="1">
      <alignment horizontal="center" wrapText="1"/>
    </xf>
    <xf numFmtId="8" fontId="18" fillId="8" borderId="0" xfId="0" applyNumberFormat="1" applyFont="1" applyFill="1" applyAlignment="1">
      <alignment horizontal="center" vertical="center"/>
    </xf>
    <xf numFmtId="0" fontId="18" fillId="8" borderId="0" xfId="0" applyFont="1" applyFill="1" applyAlignment="1">
      <alignment horizontal="center" wrapText="1"/>
    </xf>
    <xf numFmtId="44" fontId="9" fillId="2" borderId="30" xfId="5" quotePrefix="1" applyFont="1" applyFill="1" applyBorder="1" applyAlignment="1">
      <alignment horizontal="center" vertical="top" wrapText="1"/>
    </xf>
    <xf numFmtId="0" fontId="14" fillId="2" borderId="29" xfId="0" applyFont="1" applyFill="1" applyBorder="1" applyAlignment="1">
      <alignment horizontal="center" vertical="center"/>
    </xf>
    <xf numFmtId="44" fontId="14" fillId="5" borderId="1" xfId="5" applyFont="1" applyFill="1" applyBorder="1" applyAlignment="1">
      <alignment horizontal="center" vertical="center"/>
    </xf>
    <xf numFmtId="0" fontId="20" fillId="9" borderId="3" xfId="0" applyFont="1" applyFill="1" applyBorder="1" applyAlignment="1">
      <alignment horizontal="left" vertical="top" wrapText="1"/>
    </xf>
    <xf numFmtId="0" fontId="20" fillId="9" borderId="4" xfId="0" applyFont="1" applyFill="1" applyBorder="1" applyAlignment="1">
      <alignment horizontal="left" vertical="top" wrapText="1"/>
    </xf>
    <xf numFmtId="0" fontId="21" fillId="8" borderId="0" xfId="0" applyFont="1" applyFill="1" applyAlignment="1">
      <alignment horizontal="center" vertical="center" wrapText="1"/>
    </xf>
    <xf numFmtId="44" fontId="14" fillId="2" borderId="0" xfId="5" applyFont="1" applyFill="1" applyBorder="1" applyAlignment="1">
      <alignment horizontal="center" vertical="center"/>
    </xf>
    <xf numFmtId="0" fontId="19" fillId="8" borderId="0" xfId="0" applyFont="1" applyFill="1" applyAlignment="1">
      <alignment wrapText="1"/>
    </xf>
    <xf numFmtId="0" fontId="14" fillId="2" borderId="30" xfId="0" applyFont="1" applyFill="1" applyBorder="1" applyAlignment="1">
      <alignment horizontal="center" vertical="center"/>
    </xf>
    <xf numFmtId="0" fontId="8" fillId="2" borderId="0" xfId="0" quotePrefix="1" applyFont="1" applyFill="1" applyAlignment="1">
      <alignment horizontal="left"/>
    </xf>
    <xf numFmtId="0" fontId="9" fillId="2" borderId="31" xfId="0" quotePrefix="1" applyFont="1" applyFill="1" applyBorder="1" applyAlignment="1">
      <alignment horizontal="center" wrapText="1"/>
    </xf>
    <xf numFmtId="0" fontId="22" fillId="8" borderId="1" xfId="0" applyFont="1" applyFill="1" applyBorder="1" applyAlignment="1">
      <alignment horizontal="center" vertical="center" wrapText="1"/>
    </xf>
    <xf numFmtId="0" fontId="24" fillId="2" borderId="29" xfId="0" applyFont="1" applyFill="1" applyBorder="1" applyAlignment="1">
      <alignment horizontal="center" vertical="center"/>
    </xf>
    <xf numFmtId="0" fontId="25" fillId="2" borderId="0" xfId="0" quotePrefix="1" applyFont="1" applyFill="1" applyAlignment="1">
      <alignment horizontal="center"/>
    </xf>
    <xf numFmtId="0" fontId="18" fillId="7" borderId="1" xfId="0" applyFont="1" applyFill="1" applyBorder="1" applyAlignment="1" applyProtection="1">
      <alignment horizontal="center" vertical="center" wrapText="1"/>
      <protection locked="0"/>
    </xf>
    <xf numFmtId="44" fontId="9" fillId="3" borderId="1" xfId="5" applyFont="1" applyFill="1" applyBorder="1" applyAlignment="1" applyProtection="1">
      <alignment horizontal="center" vertical="center"/>
      <protection locked="0"/>
    </xf>
    <xf numFmtId="0" fontId="20" fillId="8" borderId="2" xfId="0" applyFont="1" applyFill="1" applyBorder="1" applyAlignment="1">
      <alignment horizontal="left" vertical="top" wrapText="1"/>
    </xf>
    <xf numFmtId="0" fontId="20" fillId="8" borderId="3" xfId="0" applyFont="1" applyFill="1" applyBorder="1" applyAlignment="1">
      <alignment horizontal="left" vertical="top" wrapText="1"/>
    </xf>
    <xf numFmtId="0" fontId="20" fillId="8" borderId="4" xfId="0" applyFont="1" applyFill="1" applyBorder="1" applyAlignment="1">
      <alignment horizontal="left" vertical="top" wrapText="1"/>
    </xf>
    <xf numFmtId="0" fontId="9" fillId="5" borderId="2" xfId="0" quotePrefix="1" applyFont="1" applyFill="1" applyBorder="1" applyAlignment="1">
      <alignment horizontal="left"/>
    </xf>
    <xf numFmtId="0" fontId="9" fillId="5" borderId="3" xfId="0" applyFont="1" applyFill="1" applyBorder="1" applyAlignment="1">
      <alignment horizontal="left"/>
    </xf>
    <xf numFmtId="0" fontId="9" fillId="5" borderId="4" xfId="0" applyFont="1" applyFill="1" applyBorder="1" applyAlignment="1">
      <alignment horizontal="left"/>
    </xf>
    <xf numFmtId="0" fontId="9" fillId="5" borderId="2" xfId="0" quotePrefix="1" applyFont="1" applyFill="1" applyBorder="1" applyAlignment="1">
      <alignment horizontal="left" wrapText="1"/>
    </xf>
    <xf numFmtId="0" fontId="9" fillId="5" borderId="3" xfId="0" quotePrefix="1" applyFont="1" applyFill="1" applyBorder="1" applyAlignment="1">
      <alignment horizontal="left" wrapText="1"/>
    </xf>
    <xf numFmtId="0" fontId="9" fillId="5" borderId="4" xfId="0" quotePrefix="1" applyFont="1" applyFill="1" applyBorder="1" applyAlignment="1">
      <alignment horizontal="left" wrapText="1"/>
    </xf>
    <xf numFmtId="0" fontId="2" fillId="3" borderId="1" xfId="0" applyFont="1" applyFill="1" applyBorder="1" applyAlignment="1" applyProtection="1">
      <alignment horizontal="center"/>
      <protection locked="0"/>
    </xf>
    <xf numFmtId="0" fontId="2" fillId="3" borderId="2"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0" fontId="2" fillId="3" borderId="4" xfId="0" applyFont="1" applyFill="1" applyBorder="1" applyAlignment="1" applyProtection="1">
      <alignment horizontal="left"/>
      <protection locked="0"/>
    </xf>
    <xf numFmtId="0" fontId="14" fillId="2" borderId="2" xfId="0" quotePrefix="1" applyFont="1" applyFill="1" applyBorder="1" applyAlignment="1">
      <alignment horizontal="left" vertical="top" wrapText="1"/>
    </xf>
    <xf numFmtId="0" fontId="14" fillId="2" borderId="3" xfId="0" quotePrefix="1" applyFont="1" applyFill="1" applyBorder="1" applyAlignment="1">
      <alignment horizontal="left" vertical="top" wrapText="1"/>
    </xf>
    <xf numFmtId="0" fontId="14" fillId="2" borderId="4" xfId="0" quotePrefix="1" applyFont="1" applyFill="1" applyBorder="1" applyAlignment="1">
      <alignment horizontal="left" vertical="top" wrapText="1"/>
    </xf>
    <xf numFmtId="0" fontId="20" fillId="6" borderId="0" xfId="0" applyFont="1" applyFill="1" applyAlignment="1">
      <alignment horizontal="left" vertical="top" wrapText="1"/>
    </xf>
    <xf numFmtId="0" fontId="20" fillId="8" borderId="22" xfId="0" applyFont="1" applyFill="1" applyBorder="1" applyAlignment="1">
      <alignment horizontal="left" vertical="top" wrapText="1"/>
    </xf>
    <xf numFmtId="0" fontId="20" fillId="8" borderId="23" xfId="0" applyFont="1" applyFill="1" applyBorder="1" applyAlignment="1">
      <alignment horizontal="left" vertical="top" wrapText="1"/>
    </xf>
    <xf numFmtId="0" fontId="20" fillId="8" borderId="27" xfId="0" applyFont="1" applyFill="1" applyBorder="1" applyAlignment="1">
      <alignment horizontal="left" vertical="top" wrapText="1"/>
    </xf>
    <xf numFmtId="0" fontId="5" fillId="2" borderId="0" xfId="0" quotePrefix="1" applyFont="1" applyFill="1" applyAlignment="1">
      <alignment horizontal="center" wrapText="1"/>
    </xf>
    <xf numFmtId="0" fontId="16" fillId="5" borderId="2" xfId="0" quotePrefix="1" applyFont="1" applyFill="1" applyBorder="1" applyAlignment="1">
      <alignment horizontal="left" wrapText="1"/>
    </xf>
    <xf numFmtId="0" fontId="16" fillId="5" borderId="3" xfId="0" quotePrefix="1" applyFont="1" applyFill="1" applyBorder="1" applyAlignment="1">
      <alignment horizontal="left" wrapText="1"/>
    </xf>
    <xf numFmtId="0" fontId="16" fillId="5" borderId="4" xfId="0" quotePrefix="1" applyFont="1" applyFill="1" applyBorder="1" applyAlignment="1">
      <alignment horizontal="left" wrapText="1"/>
    </xf>
    <xf numFmtId="0" fontId="2" fillId="2" borderId="0" xfId="0" quotePrefix="1" applyFont="1" applyFill="1" applyAlignment="1">
      <alignment horizontal="left" vertical="top" wrapText="1"/>
    </xf>
    <xf numFmtId="0" fontId="2" fillId="3" borderId="22" xfId="0" quotePrefix="1" applyFont="1" applyFill="1" applyBorder="1" applyAlignment="1" applyProtection="1">
      <alignment horizontal="center" vertical="center"/>
      <protection locked="0"/>
    </xf>
    <xf numFmtId="0" fontId="2" fillId="3" borderId="23"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13"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25"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9" fillId="2" borderId="0" xfId="0" quotePrefix="1" applyFont="1" applyFill="1" applyAlignment="1">
      <alignment horizontal="left" vertical="top" wrapText="1"/>
    </xf>
    <xf numFmtId="0" fontId="2" fillId="2" borderId="0" xfId="0" quotePrefix="1" applyFont="1" applyFill="1" applyAlignment="1">
      <alignment horizontal="left" vertical="top"/>
    </xf>
    <xf numFmtId="164" fontId="13" fillId="2" borderId="0" xfId="0" applyNumberFormat="1" applyFont="1" applyFill="1" applyAlignment="1">
      <alignment horizontal="left"/>
    </xf>
    <xf numFmtId="164" fontId="13" fillId="2" borderId="0" xfId="0" quotePrefix="1" applyNumberFormat="1" applyFont="1" applyFill="1" applyAlignment="1">
      <alignment horizontal="left"/>
    </xf>
    <xf numFmtId="0" fontId="1" fillId="2" borderId="0" xfId="0" quotePrefix="1" applyFont="1" applyFill="1" applyAlignment="1">
      <alignment horizontal="left" vertical="top" wrapText="1"/>
    </xf>
    <xf numFmtId="0" fontId="11" fillId="2" borderId="2" xfId="0" quotePrefix="1" applyFont="1" applyFill="1" applyBorder="1" applyAlignment="1">
      <alignment horizontal="center" wrapText="1"/>
    </xf>
    <xf numFmtId="0" fontId="11" fillId="2" borderId="3" xfId="0" applyFont="1" applyFill="1" applyBorder="1" applyAlignment="1">
      <alignment horizontal="center" wrapText="1"/>
    </xf>
    <xf numFmtId="0" fontId="11" fillId="2" borderId="4" xfId="0" applyFont="1" applyFill="1" applyBorder="1" applyAlignment="1">
      <alignment horizontal="center" wrapText="1"/>
    </xf>
    <xf numFmtId="0" fontId="13" fillId="2" borderId="0" xfId="0" quotePrefix="1" applyFont="1" applyFill="1" applyAlignment="1">
      <alignment horizontal="left" vertical="top" wrapText="1"/>
    </xf>
    <xf numFmtId="0" fontId="13" fillId="2" borderId="0" xfId="0" applyFont="1" applyFill="1" applyAlignment="1">
      <alignment horizontal="left" vertical="top" wrapText="1"/>
    </xf>
  </cellXfs>
  <cellStyles count="7">
    <cellStyle name="Invulcel" xfId="1" xr:uid="{00000000-0005-0000-0000-000000000000}"/>
    <cellStyle name="Komma" xfId="6" builtinId="3"/>
    <cellStyle name="Lege cel" xfId="2" xr:uid="{00000000-0005-0000-0000-000002000000}"/>
    <cellStyle name="Standaard" xfId="0" builtinId="0"/>
    <cellStyle name="Standaard 2" xfId="3" xr:uid="{00000000-0005-0000-0000-000005000000}"/>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2</xdr:row>
      <xdr:rowOff>118010</xdr:rowOff>
    </xdr:from>
    <xdr:to>
      <xdr:col>4</xdr:col>
      <xdr:colOff>702883</xdr:colOff>
      <xdr:row>3</xdr:row>
      <xdr:rowOff>95249</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38990"/>
          <a:ext cx="2531683" cy="544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305423</xdr:colOff>
      <xdr:row>1</xdr:row>
      <xdr:rowOff>98136</xdr:rowOff>
    </xdr:from>
    <xdr:to>
      <xdr:col>5</xdr:col>
      <xdr:colOff>1481562</xdr:colOff>
      <xdr:row>2</xdr:row>
      <xdr:rowOff>358488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4461" y="193386"/>
          <a:ext cx="1176139" cy="428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E61C-BFC8-4F3E-8F0D-7D3C67AFD18E}">
  <dimension ref="A1"/>
  <sheetViews>
    <sheetView workbookViewId="0"/>
  </sheetViews>
  <sheetFormatPr defaultRowHeight="13.2" x14ac:dyDescent="0.25"/>
  <sheetData/>
  <pageMargins left="0.7" right="0.7" top="0.75" bottom="0.75" header="0.3" footer="0.3"/>
  <pageSetup paperSize="9" orientation="portrait" verticalDpi="0" r:id="rId1"/>
  <customProperties>
    <customPr name="SLWorkbook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95"/>
  <sheetViews>
    <sheetView tabSelected="1" zoomScaleNormal="100" zoomScaleSheetLayoutView="110" workbookViewId="0">
      <selection activeCell="I28" sqref="I28"/>
    </sheetView>
  </sheetViews>
  <sheetFormatPr defaultColWidth="0" defaultRowHeight="13.8" zeroHeight="1" x14ac:dyDescent="0.3"/>
  <cols>
    <col min="1" max="2" width="1.109375" style="6" customWidth="1"/>
    <col min="3" max="3" width="13.33203125" style="6" customWidth="1"/>
    <col min="4" max="4" width="14.33203125" style="6" customWidth="1"/>
    <col min="5" max="5" width="31.33203125" style="6" customWidth="1"/>
    <col min="6" max="6" width="20.44140625" style="6" customWidth="1"/>
    <col min="7" max="7" width="2.109375" style="6" customWidth="1"/>
    <col min="8" max="8" width="15.21875" style="6" customWidth="1"/>
    <col min="9" max="9" width="14.33203125" style="6" customWidth="1"/>
    <col min="10" max="10" width="11.33203125" style="6" customWidth="1"/>
    <col min="11" max="11" width="15.88671875" style="6" customWidth="1"/>
    <col min="12" max="13" width="1" style="6" customWidth="1"/>
    <col min="14" max="17" width="2.44140625" style="6" hidden="1" customWidth="1"/>
    <col min="18" max="20" width="9.33203125" style="6" hidden="1" customWidth="1"/>
    <col min="21" max="16384" width="9.33203125" style="6" hidden="1"/>
  </cols>
  <sheetData>
    <row r="1" spans="2:12" ht="6.75" customHeight="1" thickBot="1" x14ac:dyDescent="0.35"/>
    <row r="2" spans="2:12" ht="11.25" customHeight="1" thickTop="1" x14ac:dyDescent="0.45">
      <c r="B2" s="7"/>
      <c r="C2" s="2"/>
      <c r="D2" s="2"/>
      <c r="E2" s="2"/>
      <c r="F2" s="2"/>
      <c r="G2" s="2"/>
      <c r="H2" s="2"/>
      <c r="I2" s="2"/>
      <c r="J2" s="2"/>
      <c r="K2" s="2"/>
      <c r="L2" s="8"/>
    </row>
    <row r="3" spans="2:12" ht="44.25" customHeight="1" x14ac:dyDescent="0.45">
      <c r="B3" s="9"/>
      <c r="C3" s="3"/>
      <c r="D3" s="3"/>
      <c r="E3" s="119" t="s">
        <v>37</v>
      </c>
      <c r="F3" s="119"/>
      <c r="G3" s="119"/>
      <c r="H3" s="119"/>
      <c r="I3" s="119"/>
      <c r="J3" s="119"/>
      <c r="K3" s="119"/>
      <c r="L3" s="10"/>
    </row>
    <row r="4" spans="2:12" ht="23.25" customHeight="1" x14ac:dyDescent="0.45">
      <c r="B4" s="9"/>
      <c r="C4" s="1"/>
      <c r="D4" s="1"/>
      <c r="E4" s="1"/>
      <c r="F4" s="96" t="s">
        <v>36</v>
      </c>
      <c r="G4" s="4"/>
      <c r="H4" s="1"/>
      <c r="I4" s="1"/>
      <c r="J4" s="1"/>
      <c r="K4" s="1"/>
      <c r="L4" s="10"/>
    </row>
    <row r="5" spans="2:12" ht="16.5" customHeight="1" x14ac:dyDescent="0.45">
      <c r="B5" s="9"/>
      <c r="C5" s="1"/>
      <c r="D5" s="1"/>
      <c r="E5" s="1"/>
      <c r="F5" s="1"/>
      <c r="G5" s="1"/>
      <c r="H5" s="1"/>
      <c r="I5" s="1"/>
      <c r="J5" s="1"/>
      <c r="K5" s="1"/>
      <c r="L5" s="10"/>
    </row>
    <row r="6" spans="2:12" ht="14.4" x14ac:dyDescent="0.3">
      <c r="B6" s="9"/>
      <c r="C6" s="134" t="s">
        <v>0</v>
      </c>
      <c r="D6" s="134"/>
      <c r="E6" s="134"/>
      <c r="F6" s="134"/>
      <c r="G6" s="134"/>
      <c r="H6" s="124" t="s">
        <v>1</v>
      </c>
      <c r="I6" s="125"/>
      <c r="J6" s="125"/>
      <c r="K6" s="126"/>
      <c r="L6" s="10"/>
    </row>
    <row r="7" spans="2:12" ht="14.4" x14ac:dyDescent="0.3">
      <c r="B7" s="9"/>
      <c r="C7" s="134" t="s">
        <v>2</v>
      </c>
      <c r="D7" s="134"/>
      <c r="E7" s="134"/>
      <c r="F7" s="134"/>
      <c r="G7" s="134"/>
      <c r="H7" s="127"/>
      <c r="I7" s="128"/>
      <c r="J7" s="128"/>
      <c r="K7" s="129"/>
      <c r="L7" s="10"/>
    </row>
    <row r="8" spans="2:12" ht="14.4" x14ac:dyDescent="0.3">
      <c r="B8" s="9"/>
      <c r="C8" s="123" t="s">
        <v>3</v>
      </c>
      <c r="D8" s="123"/>
      <c r="E8" s="123"/>
      <c r="F8" s="123"/>
      <c r="G8" s="123"/>
      <c r="H8" s="127"/>
      <c r="I8" s="128"/>
      <c r="J8" s="128"/>
      <c r="K8" s="129"/>
      <c r="L8" s="10"/>
    </row>
    <row r="9" spans="2:12" ht="14.4" x14ac:dyDescent="0.3">
      <c r="B9" s="9"/>
      <c r="C9" s="123" t="s">
        <v>4</v>
      </c>
      <c r="D9" s="123"/>
      <c r="E9" s="123"/>
      <c r="F9" s="123"/>
      <c r="G9" s="123"/>
      <c r="H9" s="127"/>
      <c r="I9" s="128"/>
      <c r="J9" s="128"/>
      <c r="K9" s="129"/>
      <c r="L9" s="10"/>
    </row>
    <row r="10" spans="2:12" ht="30.6" customHeight="1" x14ac:dyDescent="0.3">
      <c r="B10" s="9"/>
      <c r="C10" s="137" t="s">
        <v>24</v>
      </c>
      <c r="D10" s="123"/>
      <c r="E10" s="123"/>
      <c r="F10" s="123"/>
      <c r="G10" s="123"/>
      <c r="H10" s="127"/>
      <c r="I10" s="128"/>
      <c r="J10" s="128"/>
      <c r="K10" s="129"/>
      <c r="L10" s="10"/>
    </row>
    <row r="11" spans="2:12" ht="14.4" x14ac:dyDescent="0.3">
      <c r="B11" s="9"/>
      <c r="C11" s="123" t="s">
        <v>5</v>
      </c>
      <c r="D11" s="123"/>
      <c r="E11" s="123"/>
      <c r="F11" s="123"/>
      <c r="G11" s="123"/>
      <c r="H11" s="127"/>
      <c r="I11" s="128"/>
      <c r="J11" s="128"/>
      <c r="K11" s="129"/>
      <c r="L11" s="10"/>
    </row>
    <row r="12" spans="2:12" ht="14.4" x14ac:dyDescent="0.3">
      <c r="B12" s="9"/>
      <c r="C12" s="133" t="s">
        <v>6</v>
      </c>
      <c r="D12" s="133"/>
      <c r="E12" s="133"/>
      <c r="F12" s="133"/>
      <c r="G12" s="133"/>
      <c r="H12" s="127"/>
      <c r="I12" s="128"/>
      <c r="J12" s="128"/>
      <c r="K12" s="129"/>
      <c r="L12" s="10"/>
    </row>
    <row r="13" spans="2:12" ht="28.95" customHeight="1" x14ac:dyDescent="0.3">
      <c r="B13" s="9"/>
      <c r="C13" s="123" t="s">
        <v>7</v>
      </c>
      <c r="D13" s="123"/>
      <c r="E13" s="123"/>
      <c r="F13" s="123"/>
      <c r="G13" s="49"/>
      <c r="H13" s="127"/>
      <c r="I13" s="128"/>
      <c r="J13" s="128"/>
      <c r="K13" s="129"/>
      <c r="L13" s="10"/>
    </row>
    <row r="14" spans="2:12" ht="30.45" customHeight="1" x14ac:dyDescent="0.3">
      <c r="B14" s="9"/>
      <c r="C14" s="137" t="s">
        <v>38</v>
      </c>
      <c r="D14" s="123"/>
      <c r="E14" s="123"/>
      <c r="F14" s="123"/>
      <c r="G14" s="123"/>
      <c r="H14" s="127"/>
      <c r="I14" s="128"/>
      <c r="J14" s="128"/>
      <c r="K14" s="129"/>
      <c r="L14" s="10"/>
    </row>
    <row r="15" spans="2:12" ht="14.4" customHeight="1" x14ac:dyDescent="0.3">
      <c r="B15" s="9"/>
      <c r="C15" s="59"/>
      <c r="D15" s="59"/>
      <c r="E15" s="59"/>
      <c r="F15" s="50"/>
      <c r="G15" s="50"/>
      <c r="H15" s="127"/>
      <c r="I15" s="128"/>
      <c r="J15" s="128"/>
      <c r="K15" s="129"/>
      <c r="L15" s="10"/>
    </row>
    <row r="16" spans="2:12" ht="15" customHeight="1" x14ac:dyDescent="0.3">
      <c r="B16" s="9"/>
      <c r="C16" s="77" t="s">
        <v>40</v>
      </c>
      <c r="D16" s="135">
        <v>45575</v>
      </c>
      <c r="E16" s="136"/>
      <c r="F16" s="52"/>
      <c r="G16" s="50"/>
      <c r="H16" s="130"/>
      <c r="I16" s="131"/>
      <c r="J16" s="131"/>
      <c r="K16" s="132"/>
      <c r="L16" s="10"/>
    </row>
    <row r="17" spans="2:12" ht="14.4" x14ac:dyDescent="0.3">
      <c r="B17" s="9"/>
      <c r="C17" s="51"/>
      <c r="D17" s="52"/>
      <c r="E17" s="52"/>
      <c r="F17" s="52"/>
      <c r="G17" s="50"/>
      <c r="H17" s="50"/>
      <c r="I17" s="5"/>
      <c r="J17" s="5"/>
      <c r="K17" s="5"/>
      <c r="L17" s="10"/>
    </row>
    <row r="18" spans="2:12" ht="14.4" x14ac:dyDescent="0.3">
      <c r="B18" s="9"/>
      <c r="C18" s="105" t="s">
        <v>35</v>
      </c>
      <c r="D18" s="106"/>
      <c r="E18" s="106"/>
      <c r="F18" s="107"/>
      <c r="G18" s="50"/>
      <c r="H18" s="50"/>
      <c r="I18" s="5"/>
      <c r="J18" s="5"/>
      <c r="K18" s="5"/>
      <c r="L18" s="10"/>
    </row>
    <row r="19" spans="2:12" ht="15" thickBot="1" x14ac:dyDescent="0.35">
      <c r="B19" s="9"/>
      <c r="C19" s="53"/>
      <c r="D19" s="53"/>
      <c r="E19" s="53"/>
      <c r="F19" s="53"/>
      <c r="H19" s="54"/>
      <c r="I19" s="54"/>
      <c r="J19" s="54"/>
      <c r="K19" s="50"/>
      <c r="L19" s="10"/>
    </row>
    <row r="20" spans="2:12" ht="17.399999999999999" customHeight="1" thickBot="1" x14ac:dyDescent="0.4">
      <c r="B20" s="9"/>
      <c r="C20" s="120" t="s">
        <v>8</v>
      </c>
      <c r="D20" s="121"/>
      <c r="E20" s="121"/>
      <c r="F20" s="122"/>
      <c r="G20" s="43"/>
      <c r="H20" s="45"/>
      <c r="I20" s="44"/>
      <c r="J20" s="44"/>
      <c r="K20" s="93" t="s">
        <v>23</v>
      </c>
      <c r="L20" s="10"/>
    </row>
    <row r="21" spans="2:12" ht="14.4" customHeight="1" x14ac:dyDescent="0.3">
      <c r="B21" s="9"/>
      <c r="C21" s="71"/>
      <c r="D21" s="71"/>
      <c r="E21" s="71"/>
      <c r="F21" s="71"/>
      <c r="G21" s="62"/>
      <c r="I21" s="72"/>
      <c r="J21" s="46"/>
      <c r="K21" s="48"/>
      <c r="L21" s="10"/>
    </row>
    <row r="22" spans="2:12" ht="14.4" customHeight="1" x14ac:dyDescent="0.3">
      <c r="B22" s="9"/>
      <c r="C22" s="71"/>
      <c r="D22" s="71"/>
      <c r="E22" s="71"/>
      <c r="F22" s="71"/>
      <c r="G22" s="62"/>
      <c r="H22" s="91" t="s">
        <v>29</v>
      </c>
      <c r="I22" s="83" t="s">
        <v>27</v>
      </c>
      <c r="J22" s="46"/>
      <c r="K22" s="48"/>
      <c r="L22" s="10"/>
    </row>
    <row r="23" spans="2:12" ht="14.4" customHeight="1" x14ac:dyDescent="0.3">
      <c r="B23" s="9"/>
      <c r="C23" s="67" t="s">
        <v>32</v>
      </c>
      <c r="D23" s="68"/>
      <c r="E23" s="68"/>
      <c r="F23" s="66"/>
      <c r="G23" s="43"/>
      <c r="H23" s="84" t="s">
        <v>26</v>
      </c>
      <c r="I23" s="84" t="s">
        <v>28</v>
      </c>
      <c r="L23" s="10"/>
    </row>
    <row r="24" spans="2:12" ht="126" customHeight="1" x14ac:dyDescent="0.3">
      <c r="B24" s="9"/>
      <c r="C24" s="99" t="s">
        <v>42</v>
      </c>
      <c r="D24" s="100"/>
      <c r="E24" s="100"/>
      <c r="F24" s="101"/>
      <c r="G24" s="63"/>
      <c r="H24" s="94">
        <v>250</v>
      </c>
      <c r="I24" s="97"/>
      <c r="J24" s="82"/>
      <c r="K24" s="85">
        <f>H24*I24*8</f>
        <v>0</v>
      </c>
      <c r="L24" s="10"/>
    </row>
    <row r="25" spans="2:12" ht="14.4" customHeight="1" x14ac:dyDescent="0.3">
      <c r="B25" s="9"/>
      <c r="C25" s="71"/>
      <c r="D25" s="71"/>
      <c r="E25" s="71"/>
      <c r="F25" s="71"/>
      <c r="G25" s="63"/>
      <c r="H25" s="88"/>
      <c r="I25" s="82"/>
      <c r="J25" s="82"/>
      <c r="K25" s="89"/>
      <c r="L25" s="10"/>
    </row>
    <row r="26" spans="2:12" ht="14.4" customHeight="1" x14ac:dyDescent="0.3">
      <c r="B26" s="9"/>
      <c r="C26" s="115"/>
      <c r="D26" s="115"/>
      <c r="E26" s="115"/>
      <c r="F26" s="115"/>
      <c r="G26" s="63"/>
      <c r="H26" s="91" t="s">
        <v>29</v>
      </c>
      <c r="I26" s="83" t="s">
        <v>27</v>
      </c>
      <c r="J26" s="46"/>
      <c r="K26" s="48"/>
      <c r="L26" s="10"/>
    </row>
    <row r="27" spans="2:12" ht="19.2" customHeight="1" x14ac:dyDescent="0.3">
      <c r="B27" s="9"/>
      <c r="C27" s="67" t="s">
        <v>34</v>
      </c>
      <c r="D27" s="86"/>
      <c r="E27" s="86"/>
      <c r="F27" s="87"/>
      <c r="G27" s="63"/>
      <c r="H27" s="84" t="s">
        <v>26</v>
      </c>
      <c r="I27" s="84" t="s">
        <v>28</v>
      </c>
      <c r="L27" s="10"/>
    </row>
    <row r="28" spans="2:12" ht="109.8" customHeight="1" x14ac:dyDescent="0.3">
      <c r="B28" s="9"/>
      <c r="C28" s="99" t="s">
        <v>41</v>
      </c>
      <c r="D28" s="100"/>
      <c r="E28" s="100"/>
      <c r="F28" s="101"/>
      <c r="G28" s="63"/>
      <c r="H28" s="94">
        <v>10</v>
      </c>
      <c r="I28" s="97"/>
      <c r="J28" s="82"/>
      <c r="K28" s="85">
        <f>H28*I28*8</f>
        <v>0</v>
      </c>
      <c r="L28" s="10"/>
    </row>
    <row r="29" spans="2:12" ht="14.4" customHeight="1" x14ac:dyDescent="0.3">
      <c r="B29" s="9"/>
      <c r="C29" s="65"/>
      <c r="D29" s="65"/>
      <c r="E29" s="65"/>
      <c r="F29" s="65"/>
      <c r="G29" s="63"/>
      <c r="H29" s="79"/>
      <c r="I29" s="81"/>
      <c r="J29" s="80"/>
      <c r="L29" s="10"/>
    </row>
    <row r="30" spans="2:12" ht="24.6" customHeight="1" x14ac:dyDescent="0.3">
      <c r="B30" s="9"/>
      <c r="C30" s="71"/>
      <c r="D30" s="71"/>
      <c r="E30" s="71"/>
      <c r="F30" s="71"/>
      <c r="G30" s="90"/>
      <c r="H30" s="73" t="s">
        <v>30</v>
      </c>
      <c r="I30" s="75" t="s">
        <v>22</v>
      </c>
      <c r="J30" s="46"/>
      <c r="K30" s="48"/>
      <c r="L30" s="10"/>
    </row>
    <row r="31" spans="2:12" ht="14.4" customHeight="1" x14ac:dyDescent="0.3">
      <c r="B31" s="9"/>
      <c r="C31" s="78" t="s">
        <v>21</v>
      </c>
      <c r="D31" s="69"/>
      <c r="E31" s="69"/>
      <c r="F31" s="70"/>
      <c r="G31" s="64"/>
      <c r="H31" s="74" t="s">
        <v>31</v>
      </c>
      <c r="I31" s="76" t="s">
        <v>20</v>
      </c>
      <c r="J31" s="46"/>
      <c r="K31" s="48"/>
      <c r="L31" s="10"/>
    </row>
    <row r="32" spans="2:12" ht="118.2" customHeight="1" x14ac:dyDescent="0.3">
      <c r="B32" s="9"/>
      <c r="C32" s="116" t="s">
        <v>39</v>
      </c>
      <c r="D32" s="117"/>
      <c r="E32" s="117"/>
      <c r="F32" s="118"/>
      <c r="G32" s="43"/>
      <c r="H32" s="95">
        <v>50</v>
      </c>
      <c r="I32" s="98"/>
      <c r="J32" s="46"/>
      <c r="K32" s="60">
        <f>H32*I32*8</f>
        <v>0</v>
      </c>
      <c r="L32" s="10"/>
    </row>
    <row r="33" spans="2:12" ht="14.4" customHeight="1" x14ac:dyDescent="0.3">
      <c r="B33" s="9"/>
      <c r="C33" s="112" t="s">
        <v>33</v>
      </c>
      <c r="D33" s="113"/>
      <c r="E33" s="113"/>
      <c r="F33" s="114"/>
      <c r="G33" s="43"/>
      <c r="L33" s="10"/>
    </row>
    <row r="34" spans="2:12" ht="14.4" customHeight="1" x14ac:dyDescent="0.3">
      <c r="B34" s="9"/>
      <c r="C34" s="92"/>
      <c r="D34" s="49"/>
      <c r="E34" s="49"/>
      <c r="F34" s="49"/>
      <c r="G34" s="43"/>
      <c r="L34" s="10"/>
    </row>
    <row r="35" spans="2:12" ht="15" customHeight="1" x14ac:dyDescent="0.3">
      <c r="B35" s="9"/>
      <c r="C35" s="102" t="s">
        <v>9</v>
      </c>
      <c r="D35" s="103"/>
      <c r="E35" s="103"/>
      <c r="F35" s="104"/>
      <c r="G35" s="50"/>
      <c r="H35" s="50"/>
      <c r="I35" s="50"/>
      <c r="J35" s="50"/>
      <c r="K35" s="47">
        <f>K24+K28+K32</f>
        <v>0</v>
      </c>
      <c r="L35" s="10"/>
    </row>
    <row r="36" spans="2:12" ht="12.45" customHeight="1" x14ac:dyDescent="0.3">
      <c r="B36" s="9"/>
      <c r="C36" s="61"/>
      <c r="D36" s="50"/>
      <c r="E36" s="50"/>
      <c r="F36" s="50"/>
      <c r="G36" s="50"/>
      <c r="H36" s="50"/>
      <c r="I36" s="50"/>
      <c r="J36" s="50"/>
      <c r="K36" s="50"/>
      <c r="L36" s="10"/>
    </row>
    <row r="37" spans="2:12" ht="12.45" customHeight="1" x14ac:dyDescent="0.3">
      <c r="B37" s="9"/>
      <c r="C37" s="61"/>
      <c r="D37" s="50"/>
      <c r="E37" s="50"/>
      <c r="F37" s="50"/>
      <c r="G37" s="50"/>
      <c r="H37" s="50"/>
      <c r="I37" s="50"/>
      <c r="J37" s="50"/>
      <c r="K37" s="50"/>
      <c r="L37" s="10"/>
    </row>
    <row r="38" spans="2:12" s="14" customFormat="1" ht="15" customHeight="1" x14ac:dyDescent="0.3">
      <c r="B38" s="55"/>
      <c r="C38" s="50"/>
      <c r="D38" s="50"/>
      <c r="E38" s="50"/>
      <c r="F38" s="50"/>
      <c r="G38" s="50"/>
      <c r="H38" s="50"/>
      <c r="I38" s="50" t="s">
        <v>10</v>
      </c>
      <c r="J38" s="50"/>
      <c r="K38" s="50"/>
      <c r="L38" s="56"/>
    </row>
    <row r="39" spans="2:12" ht="15" customHeight="1" x14ac:dyDescent="0.3">
      <c r="B39" s="9"/>
      <c r="C39" s="50" t="s">
        <v>11</v>
      </c>
      <c r="D39" s="109" t="s">
        <v>12</v>
      </c>
      <c r="E39" s="110"/>
      <c r="F39" s="110"/>
      <c r="G39" s="111"/>
      <c r="H39" s="50"/>
      <c r="I39" s="108"/>
      <c r="J39" s="108"/>
      <c r="K39" s="108"/>
      <c r="L39" s="10"/>
    </row>
    <row r="40" spans="2:12" ht="15" customHeight="1" x14ac:dyDescent="0.3">
      <c r="B40" s="9"/>
      <c r="C40" s="50" t="s">
        <v>13</v>
      </c>
      <c r="D40" s="109" t="s">
        <v>12</v>
      </c>
      <c r="E40" s="110"/>
      <c r="F40" s="110"/>
      <c r="G40" s="111"/>
      <c r="H40" s="50"/>
      <c r="I40" s="108"/>
      <c r="J40" s="108"/>
      <c r="K40" s="108"/>
      <c r="L40" s="10"/>
    </row>
    <row r="41" spans="2:12" ht="15" customHeight="1" x14ac:dyDescent="0.3">
      <c r="B41" s="9"/>
      <c r="C41" s="50" t="s">
        <v>14</v>
      </c>
      <c r="D41" s="109" t="s">
        <v>12</v>
      </c>
      <c r="E41" s="110"/>
      <c r="F41" s="110"/>
      <c r="G41" s="111"/>
      <c r="H41" s="50"/>
      <c r="I41" s="108"/>
      <c r="J41" s="108"/>
      <c r="K41" s="108"/>
      <c r="L41" s="10"/>
    </row>
    <row r="42" spans="2:12" ht="15" customHeight="1" x14ac:dyDescent="0.3">
      <c r="B42" s="9"/>
      <c r="C42" s="50" t="s">
        <v>15</v>
      </c>
      <c r="D42" s="109" t="s">
        <v>12</v>
      </c>
      <c r="E42" s="110"/>
      <c r="F42" s="110"/>
      <c r="G42" s="111"/>
      <c r="H42" s="50"/>
      <c r="I42" s="108"/>
      <c r="J42" s="108"/>
      <c r="K42" s="108"/>
      <c r="L42" s="10"/>
    </row>
    <row r="43" spans="2:12" ht="15" customHeight="1" x14ac:dyDescent="0.3">
      <c r="B43" s="9"/>
      <c r="C43" s="50" t="s">
        <v>16</v>
      </c>
      <c r="D43" s="109" t="s">
        <v>12</v>
      </c>
      <c r="E43" s="110"/>
      <c r="F43" s="110"/>
      <c r="G43" s="111"/>
      <c r="H43" s="50"/>
      <c r="I43" s="108"/>
      <c r="J43" s="108"/>
      <c r="K43" s="108"/>
      <c r="L43" s="10"/>
    </row>
    <row r="44" spans="2:12" ht="7.5" customHeight="1" thickBot="1" x14ac:dyDescent="0.35">
      <c r="B44" s="11"/>
      <c r="C44" s="12"/>
      <c r="D44" s="12"/>
      <c r="E44" s="12"/>
      <c r="F44" s="12"/>
      <c r="G44" s="12"/>
      <c r="H44" s="12"/>
      <c r="I44" s="12"/>
      <c r="J44" s="12"/>
      <c r="K44" s="12"/>
      <c r="L44" s="13"/>
    </row>
    <row r="45" spans="2:12" ht="6.75" customHeight="1" thickTop="1" x14ac:dyDescent="0.3"/>
    <row r="46" spans="2:12" x14ac:dyDescent="0.3"/>
    <row r="47" spans="2:12" x14ac:dyDescent="0.3"/>
    <row r="48" spans="2:12"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sheetData>
  <sheetProtection sheet="1" selectLockedCells="1"/>
  <mergeCells count="26">
    <mergeCell ref="E3:K3"/>
    <mergeCell ref="C20:F20"/>
    <mergeCell ref="C13:F13"/>
    <mergeCell ref="H6:K16"/>
    <mergeCell ref="C12:G12"/>
    <mergeCell ref="C8:G8"/>
    <mergeCell ref="C11:G11"/>
    <mergeCell ref="C9:G9"/>
    <mergeCell ref="C7:G7"/>
    <mergeCell ref="C6:G6"/>
    <mergeCell ref="D16:E16"/>
    <mergeCell ref="C14:G14"/>
    <mergeCell ref="C10:G10"/>
    <mergeCell ref="C28:F28"/>
    <mergeCell ref="C35:F35"/>
    <mergeCell ref="C18:F18"/>
    <mergeCell ref="I39:K43"/>
    <mergeCell ref="D42:G42"/>
    <mergeCell ref="D43:G43"/>
    <mergeCell ref="D39:G39"/>
    <mergeCell ref="D40:G40"/>
    <mergeCell ref="D41:G41"/>
    <mergeCell ref="C33:F33"/>
    <mergeCell ref="C24:F24"/>
    <mergeCell ref="C26:F26"/>
    <mergeCell ref="C32:F32"/>
  </mergeCells>
  <printOptions horizontalCentered="1" verticalCentered="1"/>
  <pageMargins left="0" right="0" top="0" bottom="0" header="0" footer="0"/>
  <pageSetup paperSize="9" scale="8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0" id="{74DC2CB9-49BF-42B3-80AC-8047371F7580}">
            <x14:iconSet iconSet="3Symbols2" custom="1">
              <x14:cfvo type="percent">
                <xm:f>0</xm:f>
              </x14:cfvo>
              <x14:cfvo type="num">
                <xm:f>0</xm:f>
              </x14:cfvo>
              <x14:cfvo type="num" gte="0">
                <xm:f>75000</xm:f>
              </x14:cfvo>
              <x14:cfIcon iconSet="3Symbols2" iconId="0"/>
              <x14:cfIcon iconSet="3Symbols2" iconId="2"/>
              <x14:cfIcon iconSet="3Symbols2" iconId="0"/>
            </x14:iconSet>
          </x14:cfRule>
          <xm:sqref>I21:I22</xm:sqref>
        </x14:conditionalFormatting>
        <x14:conditionalFormatting xmlns:xm="http://schemas.microsoft.com/office/excel/2006/main">
          <x14:cfRule type="iconSet" priority="2" id="{372C8CF0-0A36-4D90-B767-04E409B0910A}">
            <x14:iconSet custom="1">
              <x14:cfvo type="percent">
                <xm:f>0</xm:f>
              </x14:cfvo>
              <x14:cfvo type="num">
                <xm:f>0</xm:f>
              </x14:cfvo>
              <x14:cfvo type="num" gte="0">
                <xm:f>1000</xm:f>
              </x14:cfvo>
              <x14:cfIcon iconSet="3Symbols" iconId="0"/>
              <x14:cfIcon iconSet="3Symbols" iconId="2"/>
              <x14:cfIcon iconSet="3Symbols" iconId="0"/>
            </x14:iconSet>
          </x14:cfRule>
          <xm:sqref>I24</xm:sqref>
        </x14:conditionalFormatting>
        <x14:conditionalFormatting xmlns:xm="http://schemas.microsoft.com/office/excel/2006/main">
          <x14:cfRule type="iconSet" priority="4" id="{EEE3A383-C810-458E-BD6A-AD75DFFC8791}">
            <x14:iconSet iconSet="3Symbols2" custom="1">
              <x14:cfvo type="percent">
                <xm:f>0</xm:f>
              </x14:cfvo>
              <x14:cfvo type="num">
                <xm:f>0</xm:f>
              </x14:cfvo>
              <x14:cfvo type="num" gte="0">
                <xm:f>100000</xm:f>
              </x14:cfvo>
              <x14:cfIcon iconSet="3Symbols2" iconId="0"/>
              <x14:cfIcon iconSet="3Symbols2" iconId="2"/>
              <x14:cfIcon iconSet="3Symbols2" iconId="0"/>
            </x14:iconSet>
          </x14:cfRule>
          <xm:sqref>I26</xm:sqref>
        </x14:conditionalFormatting>
        <x14:conditionalFormatting xmlns:xm="http://schemas.microsoft.com/office/excel/2006/main">
          <x14:cfRule type="iconSet" priority="1" id="{E3F20A21-6475-4CC3-A44D-DC6145FA6AC1}">
            <x14:iconSet custom="1">
              <x14:cfvo type="percent">
                <xm:f>0</xm:f>
              </x14:cfvo>
              <x14:cfvo type="num">
                <xm:f>0</xm:f>
              </x14:cfvo>
              <x14:cfvo type="num" gte="0">
                <xm:f>5000</xm:f>
              </x14:cfvo>
              <x14:cfIcon iconSet="3Symbols" iconId="0"/>
              <x14:cfIcon iconSet="3Symbols" iconId="2"/>
              <x14:cfIcon iconSet="3Symbols" iconId="0"/>
            </x14:iconSet>
          </x14:cfRule>
          <xm:sqref>I28</xm:sqref>
        </x14:conditionalFormatting>
        <x14:conditionalFormatting xmlns:xm="http://schemas.microsoft.com/office/excel/2006/main">
          <x14:cfRule type="iconSet" priority="7" id="{FC35883F-822B-41AB-B855-E7678B7F8DCE}">
            <x14:iconSet iconSet="3Symbols" custom="1">
              <x14:cfvo type="percent">
                <xm:f>0</xm:f>
              </x14:cfvo>
              <x14:cfvo type="num">
                <xm:f>85</xm:f>
              </x14:cfvo>
              <x14:cfvo type="num" gte="0">
                <xm:f>155</xm:f>
              </x14:cfvo>
              <x14:cfIcon iconSet="3Symbols" iconId="0"/>
              <x14:cfIcon iconSet="3Symbols" iconId="2"/>
              <x14:cfIcon iconSet="3Symbols" iconId="0"/>
            </x14:iconSet>
          </x14:cfRule>
          <xm:sqref>I32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zoomScale="90" zoomScaleNormal="90" workbookViewId="0">
      <selection activeCell="C4" sqref="C4:F4"/>
    </sheetView>
  </sheetViews>
  <sheetFormatPr defaultColWidth="0" defaultRowHeight="13.8" zeroHeight="1" x14ac:dyDescent="0.3"/>
  <cols>
    <col min="1" max="1" width="2.44140625" style="16" customWidth="1"/>
    <col min="2" max="2" width="2.6640625" style="16" customWidth="1"/>
    <col min="3" max="3" width="86.88671875" style="24" customWidth="1"/>
    <col min="4" max="4" width="32.6640625" style="24" customWidth="1"/>
    <col min="5" max="5" width="70.109375" style="24" customWidth="1"/>
    <col min="6" max="6" width="23.33203125" style="24" customWidth="1"/>
    <col min="7" max="7" width="2.33203125" style="16" customWidth="1"/>
    <col min="8" max="8" width="2.5546875" style="16" customWidth="1"/>
    <col min="9" max="9" width="2.5546875" style="16" hidden="1" customWidth="1"/>
    <col min="10" max="10" width="2.5546875" style="17" hidden="1" customWidth="1"/>
    <col min="11" max="11" width="54.6640625" style="16" hidden="1" customWidth="1"/>
    <col min="12" max="16384" width="0" style="16" hidden="1"/>
  </cols>
  <sheetData>
    <row r="1" spans="1:13" ht="7.5" customHeight="1" thickBot="1" x14ac:dyDescent="0.35">
      <c r="A1" s="6"/>
      <c r="B1" s="6"/>
      <c r="C1" s="32"/>
      <c r="D1" s="32"/>
      <c r="E1" s="32"/>
      <c r="F1" s="32"/>
      <c r="G1" s="6"/>
      <c r="H1" s="6"/>
      <c r="I1" s="15"/>
      <c r="J1" s="15"/>
      <c r="K1" s="15"/>
      <c r="L1" s="15"/>
      <c r="M1" s="15"/>
    </row>
    <row r="2" spans="1:13" ht="14.4" thickTop="1" x14ac:dyDescent="0.3">
      <c r="A2" s="6"/>
      <c r="B2" s="33"/>
      <c r="C2" s="34"/>
      <c r="D2" s="34"/>
      <c r="E2" s="34"/>
      <c r="F2" s="34"/>
      <c r="G2" s="35"/>
      <c r="H2" s="6"/>
      <c r="I2" s="15"/>
      <c r="J2" s="15"/>
      <c r="K2" s="15"/>
      <c r="L2" s="15"/>
      <c r="M2" s="15"/>
    </row>
    <row r="3" spans="1:13" ht="33" customHeight="1" x14ac:dyDescent="0.3">
      <c r="A3" s="6"/>
      <c r="B3" s="27"/>
      <c r="C3" s="32"/>
      <c r="D3" s="32"/>
      <c r="E3" s="32"/>
      <c r="F3" s="32"/>
      <c r="G3" s="36"/>
      <c r="H3" s="6"/>
      <c r="I3" s="15"/>
      <c r="J3" s="15"/>
      <c r="K3" s="15"/>
      <c r="L3" s="15"/>
      <c r="M3" s="15"/>
    </row>
    <row r="4" spans="1:13" ht="36" customHeight="1" x14ac:dyDescent="0.35">
      <c r="A4" s="6"/>
      <c r="B4" s="27"/>
      <c r="C4" s="138" t="str">
        <f>"Toelichting aanbiedingsbegroting "&amp;'Annex 5.1 Aanbiedingsbegroting'!E3</f>
        <v>Toelichting aanbiedingsbegroting Raamovereenkomst Standaard Software Reseller TN368490</v>
      </c>
      <c r="D4" s="139"/>
      <c r="E4" s="139"/>
      <c r="F4" s="140"/>
      <c r="G4" s="37"/>
      <c r="H4" s="38"/>
      <c r="I4" s="15"/>
      <c r="J4" s="15"/>
      <c r="K4" s="15"/>
      <c r="L4" s="15"/>
      <c r="M4" s="15"/>
    </row>
    <row r="5" spans="1:13" ht="8.25" customHeight="1" x14ac:dyDescent="0.35">
      <c r="A5" s="6"/>
      <c r="B5" s="27"/>
      <c r="C5" s="39"/>
      <c r="D5" s="40"/>
      <c r="E5" s="40"/>
      <c r="F5" s="40"/>
      <c r="G5" s="37"/>
      <c r="H5" s="38"/>
      <c r="I5" s="15"/>
      <c r="J5" s="15"/>
      <c r="K5" s="15"/>
      <c r="L5" s="15"/>
      <c r="M5" s="15"/>
    </row>
    <row r="6" spans="1:13" s="18" customFormat="1" ht="14.4" x14ac:dyDescent="0.3">
      <c r="A6" s="50"/>
      <c r="B6" s="57"/>
      <c r="C6" s="41" t="s">
        <v>17</v>
      </c>
      <c r="D6" s="26"/>
      <c r="E6" s="26"/>
      <c r="F6" s="26"/>
      <c r="G6" s="25"/>
      <c r="H6" s="20"/>
      <c r="I6" s="58"/>
      <c r="J6" s="19"/>
      <c r="K6" s="58"/>
      <c r="L6" s="58"/>
      <c r="M6" s="58"/>
    </row>
    <row r="7" spans="1:13" s="18" customFormat="1" ht="41.7" customHeight="1" x14ac:dyDescent="0.3">
      <c r="A7" s="50"/>
      <c r="B7" s="57"/>
      <c r="C7" s="141" t="s">
        <v>18</v>
      </c>
      <c r="D7" s="142"/>
      <c r="E7" s="142"/>
      <c r="F7" s="142"/>
      <c r="G7" s="25"/>
      <c r="H7" s="20"/>
      <c r="I7" s="58"/>
      <c r="J7" s="19"/>
      <c r="K7" s="58"/>
      <c r="L7" s="58"/>
      <c r="M7" s="58"/>
    </row>
    <row r="8" spans="1:13" s="18" customFormat="1" ht="236.4" customHeight="1" x14ac:dyDescent="0.3">
      <c r="A8" s="50"/>
      <c r="B8" s="57"/>
      <c r="C8" s="141" t="s">
        <v>19</v>
      </c>
      <c r="D8" s="142"/>
      <c r="E8" s="142"/>
      <c r="F8" s="142"/>
      <c r="G8" s="25"/>
      <c r="H8" s="20"/>
      <c r="I8" s="58"/>
      <c r="J8" s="19"/>
      <c r="K8" s="58"/>
      <c r="L8" s="58"/>
      <c r="M8" s="58"/>
    </row>
    <row r="9" spans="1:13" s="18" customFormat="1" ht="14.4" x14ac:dyDescent="0.3">
      <c r="A9" s="50"/>
      <c r="B9" s="57"/>
      <c r="C9" s="141" t="s">
        <v>25</v>
      </c>
      <c r="D9" s="141"/>
      <c r="E9" s="141"/>
      <c r="F9" s="141"/>
      <c r="G9" s="25"/>
      <c r="H9" s="20"/>
      <c r="I9" s="58"/>
      <c r="J9" s="19"/>
      <c r="K9" s="58"/>
      <c r="L9" s="58"/>
      <c r="M9" s="58"/>
    </row>
    <row r="10" spans="1:13" ht="10.95" customHeight="1" x14ac:dyDescent="0.3">
      <c r="A10" s="6"/>
      <c r="B10" s="27"/>
      <c r="C10" s="42"/>
      <c r="D10" s="42"/>
      <c r="E10" s="42"/>
      <c r="F10" s="42"/>
      <c r="G10" s="28"/>
      <c r="H10" s="22"/>
    </row>
    <row r="11" spans="1:13" ht="10.5" customHeight="1" thickBot="1" x14ac:dyDescent="0.35">
      <c r="A11" s="6"/>
      <c r="B11" s="29"/>
      <c r="C11" s="30"/>
      <c r="D11" s="30"/>
      <c r="E11" s="30"/>
      <c r="F11" s="30"/>
      <c r="G11" s="31"/>
      <c r="H11" s="22"/>
    </row>
    <row r="12" spans="1:13" ht="9" customHeight="1" thickTop="1" x14ac:dyDescent="0.3">
      <c r="A12" s="6"/>
      <c r="B12" s="6"/>
      <c r="C12" s="21"/>
      <c r="D12" s="21"/>
      <c r="E12" s="21"/>
      <c r="F12" s="21"/>
      <c r="G12" s="22"/>
      <c r="H12" s="22"/>
    </row>
    <row r="13" spans="1:13" hidden="1" x14ac:dyDescent="0.3">
      <c r="A13" s="6"/>
      <c r="B13" s="6"/>
      <c r="C13" s="21"/>
      <c r="D13" s="21"/>
      <c r="E13" s="21"/>
      <c r="F13" s="21"/>
      <c r="G13" s="22"/>
      <c r="H13" s="22"/>
    </row>
    <row r="14" spans="1:13" hidden="1" x14ac:dyDescent="0.3">
      <c r="A14" s="6"/>
      <c r="B14" s="6"/>
      <c r="C14" s="21"/>
      <c r="D14" s="21"/>
      <c r="E14" s="21"/>
      <c r="F14" s="21"/>
      <c r="G14" s="22"/>
      <c r="H14" s="22"/>
    </row>
    <row r="15" spans="1:13" hidden="1" x14ac:dyDescent="0.3">
      <c r="A15" s="6"/>
      <c r="B15" s="6"/>
      <c r="C15" s="21"/>
      <c r="D15" s="21"/>
      <c r="E15" s="21"/>
      <c r="F15" s="21"/>
      <c r="G15" s="22"/>
      <c r="H15" s="22"/>
    </row>
    <row r="16" spans="1:13" hidden="1" x14ac:dyDescent="0.3">
      <c r="A16" s="6"/>
      <c r="B16" s="6"/>
      <c r="C16" s="21"/>
      <c r="D16" s="21"/>
      <c r="E16" s="21"/>
      <c r="F16" s="21"/>
      <c r="G16" s="22"/>
      <c r="H16" s="22"/>
    </row>
    <row r="17" spans="1:8" hidden="1" x14ac:dyDescent="0.3">
      <c r="A17" s="6"/>
      <c r="B17" s="6"/>
      <c r="C17" s="21"/>
      <c r="D17" s="21"/>
      <c r="E17" s="21"/>
      <c r="F17" s="21"/>
      <c r="G17" s="22"/>
      <c r="H17" s="22"/>
    </row>
    <row r="18" spans="1:8" hidden="1" x14ac:dyDescent="0.3">
      <c r="A18" s="6"/>
      <c r="B18" s="6"/>
      <c r="C18" s="21"/>
      <c r="D18" s="21"/>
      <c r="E18" s="21"/>
      <c r="F18" s="21"/>
      <c r="G18" s="22"/>
      <c r="H18" s="22"/>
    </row>
    <row r="19" spans="1:8" hidden="1" x14ac:dyDescent="0.3">
      <c r="A19" s="6"/>
      <c r="B19" s="6"/>
      <c r="C19" s="21"/>
      <c r="D19" s="21"/>
      <c r="E19" s="21"/>
      <c r="F19" s="21"/>
      <c r="G19" s="22"/>
      <c r="H19" s="22"/>
    </row>
    <row r="20" spans="1:8" hidden="1" x14ac:dyDescent="0.3">
      <c r="A20" s="6"/>
      <c r="B20" s="6"/>
      <c r="C20" s="21"/>
      <c r="D20" s="21"/>
      <c r="E20" s="21"/>
      <c r="F20" s="21"/>
      <c r="G20" s="22"/>
      <c r="H20" s="22"/>
    </row>
    <row r="21" spans="1:8" hidden="1" x14ac:dyDescent="0.3">
      <c r="C21" s="23"/>
      <c r="D21" s="23"/>
      <c r="E21" s="23"/>
      <c r="F21" s="23"/>
      <c r="G21" s="15"/>
      <c r="H21" s="15"/>
    </row>
    <row r="22" spans="1:8" hidden="1" x14ac:dyDescent="0.3">
      <c r="C22" s="23"/>
      <c r="D22" s="23"/>
      <c r="E22" s="23"/>
      <c r="F22" s="23"/>
      <c r="G22" s="15"/>
      <c r="H22" s="15"/>
    </row>
    <row r="23" spans="1:8" hidden="1" x14ac:dyDescent="0.3">
      <c r="C23" s="23"/>
      <c r="D23" s="23"/>
      <c r="E23" s="23"/>
      <c r="F23" s="23"/>
      <c r="G23" s="15"/>
      <c r="H23" s="15"/>
    </row>
    <row r="24" spans="1:8" hidden="1" x14ac:dyDescent="0.3">
      <c r="C24" s="23"/>
      <c r="D24" s="23"/>
      <c r="E24" s="23"/>
      <c r="F24" s="23"/>
      <c r="G24" s="15"/>
      <c r="H24" s="15"/>
    </row>
    <row r="25" spans="1:8" hidden="1" x14ac:dyDescent="0.3">
      <c r="C25" s="23"/>
      <c r="D25" s="23"/>
      <c r="E25" s="23"/>
      <c r="F25" s="23"/>
      <c r="G25" s="15"/>
      <c r="H25" s="15"/>
    </row>
    <row r="26" spans="1:8" hidden="1" x14ac:dyDescent="0.3">
      <c r="C26" s="23"/>
      <c r="D26" s="23"/>
      <c r="E26" s="23"/>
      <c r="F26" s="23"/>
      <c r="G26" s="15"/>
      <c r="H26" s="15"/>
    </row>
    <row r="27" spans="1:8" hidden="1" x14ac:dyDescent="0.3">
      <c r="C27" s="23"/>
      <c r="D27" s="23"/>
      <c r="E27" s="23"/>
      <c r="F27" s="23"/>
      <c r="G27" s="15"/>
      <c r="H27" s="15"/>
    </row>
    <row r="28" spans="1:8" hidden="1" x14ac:dyDescent="0.3">
      <c r="C28" s="23"/>
      <c r="D28" s="23"/>
      <c r="E28" s="23"/>
      <c r="F28" s="23"/>
      <c r="G28" s="15"/>
      <c r="H28" s="15"/>
    </row>
    <row r="29" spans="1:8" hidden="1" x14ac:dyDescent="0.3">
      <c r="C29" s="23"/>
      <c r="D29" s="23"/>
      <c r="E29" s="23"/>
      <c r="F29" s="23"/>
      <c r="G29" s="15"/>
      <c r="H29" s="15"/>
    </row>
    <row r="30" spans="1:8" hidden="1" x14ac:dyDescent="0.3">
      <c r="C30" s="23"/>
      <c r="D30" s="23"/>
      <c r="E30" s="23"/>
      <c r="F30" s="23"/>
      <c r="G30" s="15"/>
      <c r="H30" s="15"/>
    </row>
    <row r="31" spans="1:8" hidden="1" x14ac:dyDescent="0.3">
      <c r="C31" s="23"/>
      <c r="D31" s="23"/>
      <c r="E31" s="23"/>
      <c r="F31" s="23"/>
      <c r="G31" s="15"/>
      <c r="H31" s="15"/>
    </row>
    <row r="32" spans="1:8"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sheetData>
  <mergeCells count="4">
    <mergeCell ref="C4:F4"/>
    <mergeCell ref="C7:F7"/>
    <mergeCell ref="C9:F9"/>
    <mergeCell ref="C8:F8"/>
  </mergeCells>
  <printOptions horizontalCentered="1" verticalCentered="1"/>
  <pageMargins left="0" right="0" top="0" bottom="0" header="0" footer="0"/>
  <pageSetup paperSize="8"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bcb3f539-56ad-46fc-ad9e-2570bf6a0dfe">TS01AF1C5F7-173314765-133</_dlc_DocId>
    <_dlc_DocIdUrl xmlns="bcb3f539-56ad-46fc-ad9e-2570bf6a0dfe">
      <Url>https://prorailbv.sharepoint.com/teams/Softwarereselleraanbesteding/_layouts/15/DocIdRedir.aspx?ID=TS01AF1C5F7-173314765-133</Url>
      <Description>TS01AF1C5F7-173314765-133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3A045C93391624AB41AF5D0781A439C" ma:contentTypeVersion="7" ma:contentTypeDescription="Een nieuw document maken." ma:contentTypeScope="" ma:versionID="79b27b9a47b8aaee4ce1a0a1fb7d5350">
  <xsd:schema xmlns:xsd="http://www.w3.org/2001/XMLSchema" xmlns:xs="http://www.w3.org/2001/XMLSchema" xmlns:p="http://schemas.microsoft.com/office/2006/metadata/properties" xmlns:ns2="bcb3f539-56ad-46fc-ad9e-2570bf6a0dfe" xmlns:ns3="b812bfdd-6056-447f-a39c-7eee2f41156c" targetNamespace="http://schemas.microsoft.com/office/2006/metadata/properties" ma:root="true" ma:fieldsID="90c68c1d85012648b68c269881ba82b9" ns2:_="" ns3:_="">
    <xsd:import namespace="bcb3f539-56ad-46fc-ad9e-2570bf6a0dfe"/>
    <xsd:import namespace="b812bfdd-6056-447f-a39c-7eee2f41156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3f539-56ad-46fc-ad9e-2570bf6a0df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12bfdd-6056-447f-a39c-7eee2f4115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AEB1A6-89C8-48F0-A5AE-5DB7500BA2A3}">
  <ds:schemaRefs>
    <ds:schemaRef ds:uri="http://schemas.microsoft.com/sharepoint/events"/>
  </ds:schemaRefs>
</ds:datastoreItem>
</file>

<file path=customXml/itemProps2.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3.xml><?xml version="1.0" encoding="utf-8"?>
<ds:datastoreItem xmlns:ds="http://schemas.openxmlformats.org/officeDocument/2006/customXml" ds:itemID="{6353BDFE-CBAC-44A1-80FB-B6BD2A0BC037}">
  <ds:schemaRefs>
    <ds:schemaRef ds:uri="2702bf22-3c80-43f0-83fb-aef676ead1a8"/>
    <ds:schemaRef ds:uri="http://schemas.microsoft.com/office/infopath/2007/PartnerControls"/>
    <ds:schemaRef ds:uri="http://www.w3.org/XML/1998/namespace"/>
    <ds:schemaRef ds:uri="29444f9b-ad35-4eef-8db7-993626ea9063"/>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FAB1EA50-7153-454B-B595-25F4A16B2F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Annex 5.1 Aanbiedingsbegroting</vt:lpstr>
      <vt:lpstr>Toelichting Annex 5.1</vt:lpstr>
      <vt:lpstr>'Annex 5.1 Aanbiedingsbegroting'!Afdrukbereik</vt:lpstr>
      <vt:lpstr>'Toelichting Annex 5.1'!Afdrukbereik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5.1 - Aanbiedingsbegroting</dc:title>
  <dc:subject/>
  <dc:creator/>
  <cp:keywords/>
  <dc:description/>
  <cp:lastModifiedBy>Bronswijk, P.G. (Menno)</cp:lastModifiedBy>
  <cp:revision/>
  <dcterms:created xsi:type="dcterms:W3CDTF">2017-01-20T10:16:47Z</dcterms:created>
  <dcterms:modified xsi:type="dcterms:W3CDTF">2024-10-10T09:42:34Z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0x01010003A045C93391624AB41AF5D0781A439C</vt:lpwstr>
  </property>
  <property fmtid="{D5CDD505-2E9C-101B-9397-08002B2CF9AE}" pid="3" name="_dlc_DocIdItemGuid">
    <vt:lpwstr>1fb00d2a-79c4-4ef5-b0df-843ed4f10062</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y fmtid="{D5CDD505-2E9C-101B-9397-08002B2CF9AE}" pid="13" name="MSIP_Label_24e57bac-d225-40fb-8a9e-62b5be587a96_Enabled">
    <vt:lpwstr>true</vt:lpwstr>
  </property>
  <property fmtid="{D5CDD505-2E9C-101B-9397-08002B2CF9AE}" pid="14" name="MSIP_Label_24e57bac-d225-40fb-8a9e-62b5be587a96_SetDate">
    <vt:lpwstr>2021-02-10T07:26:44Z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d0c82445-61b4-4e82-87a1-0000cfb79a51</vt:lpwstr>
  </property>
  <property fmtid="{D5CDD505-2E9C-101B-9397-08002B2CF9AE}" pid="19" name="MSIP_Label_24e57bac-d225-40fb-8a9e-62b5be587a96_ContentBits">
    <vt:lpwstr>0</vt:lpwstr>
  </property>
  <property fmtid="{D5CDD505-2E9C-101B-9397-08002B2CF9AE}" pid="20" name="MediaServiceImageTags">
    <vt:lpwstr/>
  </property>
</Properties>
</file>