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Erwin - Invitel\Aaanbesteding interieurbeplanting\NvI\"/>
    </mc:Choice>
  </mc:AlternateContent>
  <xr:revisionPtr revIDLastSave="0" documentId="8_{E303C9E0-0FB3-442A-9239-1C43EB3CDCED}" xr6:coauthVersionLast="47" xr6:coauthVersionMax="47" xr10:uidLastSave="{00000000-0000-0000-0000-000000000000}"/>
  <bookViews>
    <workbookView xWindow="-108" yWindow="-108" windowWidth="23256" windowHeight="13896" xr2:uid="{B00F7FBB-F2E8-4B21-B749-B92EE9DC211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1" l="1"/>
  <c r="G30" i="1"/>
  <c r="G10" i="1"/>
  <c r="G11" i="1"/>
  <c r="G12" i="1"/>
  <c r="G13" i="1"/>
  <c r="G14" i="1"/>
  <c r="G9" i="1"/>
  <c r="G35" i="1"/>
  <c r="G23" i="1"/>
  <c r="G22" i="1"/>
  <c r="G21" i="1"/>
  <c r="G20" i="1"/>
  <c r="G19" i="1"/>
  <c r="G28" i="1"/>
  <c r="G31" i="1" l="1"/>
  <c r="G15" i="1"/>
  <c r="G24" i="1"/>
</calcChain>
</file>

<file path=xl/sharedStrings.xml><?xml version="1.0" encoding="utf-8"?>
<sst xmlns="http://schemas.openxmlformats.org/spreadsheetml/2006/main" count="73" uniqueCount="62">
  <si>
    <t>Europese openbare aanbesteding interieurbeplanting Hanze</t>
  </si>
  <si>
    <t xml:space="preserve">Onderdeel A1 </t>
  </si>
  <si>
    <t>Interieurplanten</t>
  </si>
  <si>
    <t>Soort plant</t>
  </si>
  <si>
    <t>Omschrijving</t>
  </si>
  <si>
    <t>Prijs excl. btw</t>
  </si>
  <si>
    <t>Totaal</t>
  </si>
  <si>
    <t>max. punten</t>
  </si>
  <si>
    <t xml:space="preserve">Dracaena Janet Graig </t>
  </si>
  <si>
    <t>Kentia Palm</t>
  </si>
  <si>
    <t>Urban Jungle (3 planten)</t>
  </si>
  <si>
    <r>
      <t>Hydro, hoogte 30</t>
    </r>
    <r>
      <rPr>
        <sz val="10"/>
        <color rgb="FFFF0000"/>
        <rFont val="Tahoma"/>
        <family val="2"/>
      </rPr>
      <t xml:space="preserve"> </t>
    </r>
    <r>
      <rPr>
        <sz val="10"/>
        <rFont val="Tahoma"/>
        <family val="2"/>
      </rPr>
      <t>cm, ø 15 cm per plant</t>
    </r>
  </si>
  <si>
    <t xml:space="preserve">Dracaena Dercorado </t>
  </si>
  <si>
    <t xml:space="preserve">Dracaena Lemon Lime </t>
  </si>
  <si>
    <t xml:space="preserve">Schefflera Arboricola </t>
  </si>
  <si>
    <t>Hydro, hoogte 170 cm, ø 50 cm</t>
  </si>
  <si>
    <t xml:space="preserve">Onderdeel A2 </t>
  </si>
  <si>
    <t>Plantenbakken</t>
  </si>
  <si>
    <t>Soort bak</t>
  </si>
  <si>
    <t>Toelichting van een eventueel aangeboden alternatieve plantenbak</t>
  </si>
  <si>
    <t>40x40x75 cm, ral 9010</t>
  </si>
  <si>
    <t>Parel rond (of gelijkwaardig*)</t>
  </si>
  <si>
    <t>50x39 cm, ral 7016</t>
  </si>
  <si>
    <t>Lechuza zuil (of gelijkwaardig*)</t>
  </si>
  <si>
    <t>40x40x75 cm, zilver</t>
  </si>
  <si>
    <t>37x36 cm, ral 7016</t>
  </si>
  <si>
    <t>Lechuza vierkant (of gelijkwaardig*)</t>
  </si>
  <si>
    <t>43x43x40 cm, antraciet</t>
  </si>
  <si>
    <t xml:space="preserve">Onderdeel B </t>
  </si>
  <si>
    <t>Verzorging en onderhoud</t>
  </si>
  <si>
    <t>Tarief excl. btw</t>
  </si>
  <si>
    <t>Aantal</t>
  </si>
  <si>
    <t>Onderdeel C</t>
  </si>
  <si>
    <t>Advies / ontwerp</t>
  </si>
  <si>
    <t>Advieskosten per uur</t>
  </si>
  <si>
    <t>Aanvullende instructie en eisen:</t>
  </si>
  <si>
    <t>a)</t>
  </si>
  <si>
    <t>Alle groene velden dienen ingevuld te worden. De lichtgroene velden in het prijsmodel kunnen indien van toepassing, optioneel, door inschrijver worden ingevuld.</t>
  </si>
  <si>
    <t>b)</t>
  </si>
  <si>
    <t xml:space="preserve">Aanschaf interieurbeplanting (A1) en plantenbakken (A2) op basis van koop. </t>
  </si>
  <si>
    <t xml:space="preserve">c) </t>
  </si>
  <si>
    <t>De geoffreerde prijzen en tarieven door inschrijver zijn van toepassing gedurende de gehele contractperiode, behoudens indexatie. Prijzen mogen geïndexeerd worden conform de wijze zoals aangegeven in het programma van eisen (Bijlage 4).</t>
  </si>
  <si>
    <t xml:space="preserve">d) </t>
  </si>
  <si>
    <t xml:space="preserve">De reeds ingevulde hoeveelheden zijn gebaseerd op een inventarisatie in december 2023 (zie bijlage 7 van het aanbestedingsdocument). </t>
  </si>
  <si>
    <t xml:space="preserve">e) </t>
  </si>
  <si>
    <t xml:space="preserve">De opgegeven tarieven zijn exclusief btw. </t>
  </si>
  <si>
    <t>f)</t>
  </si>
  <si>
    <t>*</t>
  </si>
  <si>
    <t xml:space="preserve">De gelijkwaardigheid moet blijken uit de functionaliteit van de aangeboden plantenbak en de overeenkomstige eigenschappen van het (in kolom C) gevraagde artikel. </t>
  </si>
  <si>
    <t>Daarnaast dient de kwaliteit van de functionaliteit vergelijkbaar te zijn met het oorspronkelijke artikel. Het is aan inschrijver om aan te tonen dat het alternatief gelijkwaardig is (zoals hierboven beschreven).</t>
  </si>
  <si>
    <t>Inschrijver dient hiervoor kolom J te vullen met informatie waaruit dit blijkt. De bewijslast voor gelijkwaardigheid ligt hiermee bij inschrijver.</t>
  </si>
  <si>
    <t>Daarnaast behoudt opdrachtgever zich het recht voor om ter verificatie eventueel aangeboden alternatieve artikelen op te vragen bij inschrijver en deze functioneel en fysiek te toetsen op gelijkwaardigheid.</t>
  </si>
  <si>
    <t xml:space="preserve">Prestige zuil (of gelijkwaardig*) </t>
  </si>
  <si>
    <t>Alle opgegeven prijzen dienen ’all-in’ te zijn, inclusief salariskosten, overheadkosten, nulmeting, kosten voor gebruik apparatuur, kosten van keuringen, voorraadbeheer, certificaten, verzekeringen, transport, reis- en verblijfskosten, etc.</t>
  </si>
  <si>
    <r>
      <t xml:space="preserve">Verzorging en onderhoud per verzorgingseenheid </t>
    </r>
    <r>
      <rPr>
        <u/>
        <sz val="10"/>
        <rFont val="Tahoma"/>
        <family val="2"/>
      </rPr>
      <t>per jaar</t>
    </r>
    <r>
      <rPr>
        <sz val="10"/>
        <rFont val="Tahoma"/>
        <family val="2"/>
      </rPr>
      <t xml:space="preserve"> exclusief plantvervanging, gebaseerd op</t>
    </r>
    <r>
      <rPr>
        <u/>
        <sz val="10"/>
        <rFont val="Tahoma"/>
        <family val="2"/>
      </rPr>
      <t xml:space="preserve"> </t>
    </r>
    <r>
      <rPr>
        <sz val="10"/>
        <rFont val="Tahoma"/>
        <family val="2"/>
      </rPr>
      <t>Bijlage 7 Overzicht interieurbeplanting - Hanze - inventarisatie december 2023</t>
    </r>
  </si>
  <si>
    <r>
      <t xml:space="preserve">Eventuele </t>
    </r>
    <r>
      <rPr>
        <u/>
        <sz val="10"/>
        <rFont val="Tahoma"/>
        <family val="2"/>
      </rPr>
      <t>eenmalige kosten</t>
    </r>
    <r>
      <rPr>
        <sz val="10"/>
        <rFont val="Tahoma"/>
        <family val="2"/>
      </rPr>
      <t xml:space="preserve"> die inschrijver rekent voor het uitvoeren van de 0-meting (zoals opgenomen in het aanbestedingsdocument)</t>
    </r>
  </si>
  <si>
    <r>
      <t xml:space="preserve">Verzorging en onderhoud van moseenheden per verzorgingseenheid </t>
    </r>
    <r>
      <rPr>
        <u/>
        <sz val="10"/>
        <rFont val="Tahoma"/>
        <family val="2"/>
      </rPr>
      <t>per jaar</t>
    </r>
    <r>
      <rPr>
        <sz val="10"/>
        <rFont val="Tahoma"/>
        <family val="2"/>
      </rPr>
      <t xml:space="preserve"> exclusief vervanging, gebaseerd op</t>
    </r>
    <r>
      <rPr>
        <u/>
        <sz val="10"/>
        <rFont val="Tahoma"/>
        <family val="2"/>
      </rPr>
      <t xml:space="preserve"> </t>
    </r>
    <r>
      <rPr>
        <sz val="10"/>
        <rFont val="Tahoma"/>
        <family val="2"/>
      </rPr>
      <t>Bijlage 7 Overzicht interieurbeplanting - Hanze - inventarisatie december 2023</t>
    </r>
  </si>
  <si>
    <t>Hydro, hoogte 120 cm, ø 50 cm</t>
  </si>
  <si>
    <t>Hydro, hoogte 100 cm, ø 50 cm</t>
  </si>
  <si>
    <t>Formulier C - Prijsmodel v1.2</t>
  </si>
  <si>
    <t>Prijs p.s. excl. Btw</t>
  </si>
  <si>
    <t>Bijbehorende arrangementskosten p.s.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</si>
</sst>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b/>
      <sz val="14"/>
      <color theme="1"/>
      <name val="Aptos Narrow"/>
      <family val="2"/>
      <scheme val="minor"/>
    </font>
    <font>
      <sz val="10"/>
      <color theme="1"/>
      <name val="Tahoma"/>
      <family val="2"/>
    </font>
    <font>
      <b/>
      <sz val="10"/>
      <color theme="1"/>
      <name val="Tahoma"/>
      <family val="2"/>
    </font>
    <font>
      <sz val="10"/>
      <name val="Tahoma"/>
      <family val="2"/>
    </font>
    <font>
      <b/>
      <sz val="10"/>
      <name val="Tahoma"/>
      <family val="2"/>
    </font>
    <font>
      <sz val="9"/>
      <name val="Tahoma"/>
      <family val="2"/>
    </font>
    <font>
      <sz val="10"/>
      <color rgb="FFFF0000"/>
      <name val="Tahoma"/>
      <family val="2"/>
    </font>
    <font>
      <u/>
      <sz val="10"/>
      <name val="Tahoma"/>
      <family val="2"/>
    </font>
    <font>
      <sz val="10"/>
      <color rgb="FF0000FF"/>
      <name val="Tahoma"/>
      <family val="2"/>
    </font>
    <font>
      <u/>
      <sz val="10"/>
      <color theme="1"/>
      <name val="Arial"/>
      <family val="2"/>
    </font>
    <font>
      <sz val="10"/>
      <color theme="1"/>
      <name val="Arial"/>
      <family val="2"/>
    </font>
    <font>
      <sz val="10"/>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7999816888943144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2" fillId="0" borderId="0" xfId="0" applyFont="1"/>
    <xf numFmtId="0" fontId="3" fillId="2" borderId="0" xfId="0" applyFont="1" applyFill="1"/>
    <xf numFmtId="0" fontId="3" fillId="2" borderId="0" xfId="0" applyFont="1" applyFill="1" applyAlignment="1">
      <alignment horizontal="center"/>
    </xf>
    <xf numFmtId="0" fontId="3" fillId="3" borderId="1"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4" fillId="3" borderId="4" xfId="0" applyFont="1" applyFill="1" applyBorder="1" applyAlignment="1">
      <alignment horizontal="center"/>
    </xf>
    <xf numFmtId="0" fontId="5" fillId="3" borderId="0" xfId="0" applyFont="1" applyFill="1" applyAlignment="1">
      <alignment horizontal="center"/>
    </xf>
    <xf numFmtId="0" fontId="6" fillId="3" borderId="0" xfId="0" applyFont="1" applyFill="1" applyAlignment="1">
      <alignment horizontal="center"/>
    </xf>
    <xf numFmtId="9" fontId="5" fillId="3" borderId="0" xfId="0" applyNumberFormat="1" applyFont="1" applyFill="1" applyAlignment="1">
      <alignment horizontal="center"/>
    </xf>
    <xf numFmtId="9" fontId="5" fillId="3" borderId="5" xfId="0" applyNumberFormat="1" applyFont="1" applyFill="1" applyBorder="1" applyAlignment="1">
      <alignment horizont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4" fillId="3" borderId="4" xfId="0" applyFont="1" applyFill="1" applyBorder="1" applyAlignment="1">
      <alignment horizontal="center" vertical="center"/>
    </xf>
    <xf numFmtId="0" fontId="5" fillId="3" borderId="8" xfId="0" applyFont="1" applyFill="1" applyBorder="1" applyAlignment="1">
      <alignment horizontal="center" vertical="center" wrapText="1"/>
    </xf>
    <xf numFmtId="0" fontId="5" fillId="3" borderId="8" xfId="0" applyFont="1" applyFill="1" applyBorder="1" applyAlignment="1">
      <alignment horizontal="center" vertical="center"/>
    </xf>
    <xf numFmtId="0" fontId="7" fillId="3" borderId="8"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3" fillId="3" borderId="4" xfId="0" applyFont="1" applyFill="1" applyBorder="1" applyAlignment="1">
      <alignment horizontal="center"/>
    </xf>
    <xf numFmtId="0" fontId="5" fillId="3" borderId="0" xfId="0" applyFont="1" applyFill="1" applyAlignment="1">
      <alignment horizontal="center" wrapText="1"/>
    </xf>
    <xf numFmtId="0" fontId="5" fillId="3" borderId="0" xfId="0" applyFont="1" applyFill="1" applyAlignment="1">
      <alignment horizontal="center" vertical="top" wrapText="1"/>
    </xf>
    <xf numFmtId="44" fontId="5" fillId="5" borderId="9" xfId="0" applyNumberFormat="1" applyFont="1" applyFill="1" applyBorder="1" applyAlignment="1">
      <alignment horizontal="center" vertical="top" wrapText="1"/>
    </xf>
    <xf numFmtId="0" fontId="5" fillId="3" borderId="0" xfId="0" applyFont="1" applyFill="1" applyAlignment="1">
      <alignment horizontal="center" vertical="top"/>
    </xf>
    <xf numFmtId="0" fontId="6" fillId="3" borderId="0" xfId="0" applyFont="1" applyFill="1" applyAlignment="1">
      <alignment horizontal="center" vertical="top"/>
    </xf>
    <xf numFmtId="44" fontId="6" fillId="5" borderId="8" xfId="0" applyNumberFormat="1" applyFont="1" applyFill="1" applyBorder="1" applyAlignment="1">
      <alignment horizontal="center" vertical="top" wrapText="1"/>
    </xf>
    <xf numFmtId="0" fontId="5" fillId="3" borderId="5" xfId="0" applyFont="1" applyFill="1" applyBorder="1" applyAlignment="1">
      <alignment horizontal="center"/>
    </xf>
    <xf numFmtId="0" fontId="5" fillId="3" borderId="0" xfId="0" quotePrefix="1" applyFont="1" applyFill="1" applyAlignment="1">
      <alignment horizontal="center" vertical="top"/>
    </xf>
    <xf numFmtId="0" fontId="5" fillId="3" borderId="3" xfId="0" applyFont="1" applyFill="1" applyBorder="1" applyAlignment="1">
      <alignment horizontal="center"/>
    </xf>
    <xf numFmtId="0" fontId="5" fillId="3" borderId="0" xfId="0" applyFont="1" applyFill="1" applyAlignment="1">
      <alignment horizontal="center" vertical="center"/>
    </xf>
    <xf numFmtId="0" fontId="5" fillId="3" borderId="8" xfId="0" applyFont="1" applyFill="1" applyBorder="1" applyAlignment="1">
      <alignment horizontal="center" vertical="top" wrapText="1"/>
    </xf>
    <xf numFmtId="0" fontId="5" fillId="5" borderId="8" xfId="0" applyFont="1" applyFill="1" applyBorder="1" applyAlignment="1">
      <alignment horizontal="center" vertical="center" wrapText="1"/>
    </xf>
    <xf numFmtId="44" fontId="6" fillId="5" borderId="8" xfId="0" applyNumberFormat="1" applyFont="1" applyFill="1" applyBorder="1" applyAlignment="1">
      <alignment horizontal="center" vertical="center" wrapText="1"/>
    </xf>
    <xf numFmtId="0" fontId="3" fillId="3" borderId="0" xfId="0" applyFont="1" applyFill="1" applyAlignment="1">
      <alignment horizontal="center"/>
    </xf>
    <xf numFmtId="0" fontId="10" fillId="3" borderId="0" xfId="0" applyFont="1" applyFill="1" applyAlignment="1">
      <alignment horizontal="center" vertical="top"/>
    </xf>
    <xf numFmtId="0" fontId="6" fillId="3" borderId="6" xfId="0" applyFont="1" applyFill="1" applyBorder="1" applyAlignment="1">
      <alignment horizontal="center"/>
    </xf>
    <xf numFmtId="0" fontId="6" fillId="3" borderId="7" xfId="0" applyFont="1" applyFill="1" applyBorder="1" applyAlignment="1">
      <alignment horizontal="center"/>
    </xf>
    <xf numFmtId="0" fontId="5" fillId="3" borderId="8" xfId="0" applyFont="1" applyFill="1" applyBorder="1" applyAlignment="1">
      <alignment horizontal="center" vertical="top"/>
    </xf>
    <xf numFmtId="44" fontId="4" fillId="5" borderId="8" xfId="0" applyNumberFormat="1" applyFont="1" applyFill="1" applyBorder="1" applyAlignment="1">
      <alignment horizontal="center"/>
    </xf>
    <xf numFmtId="0" fontId="5" fillId="6" borderId="8" xfId="0" applyFont="1" applyFill="1" applyBorder="1" applyAlignment="1">
      <alignment horizontal="center" vertical="center" wrapText="1"/>
    </xf>
    <xf numFmtId="0" fontId="3" fillId="3" borderId="12" xfId="0" applyFont="1" applyFill="1" applyBorder="1"/>
    <xf numFmtId="0" fontId="6" fillId="3" borderId="13" xfId="0" applyFont="1" applyFill="1" applyBorder="1" applyAlignment="1">
      <alignment horizontal="center"/>
    </xf>
    <xf numFmtId="0" fontId="5" fillId="3" borderId="13" xfId="0" applyFont="1" applyFill="1" applyBorder="1" applyAlignment="1">
      <alignment horizontal="center"/>
    </xf>
    <xf numFmtId="0" fontId="5" fillId="3" borderId="14" xfId="0" applyFont="1" applyFill="1" applyBorder="1" applyAlignment="1">
      <alignment horizontal="center"/>
    </xf>
    <xf numFmtId="0" fontId="12" fillId="0" borderId="0" xfId="0" applyFont="1"/>
    <xf numFmtId="0" fontId="11" fillId="0" borderId="0" xfId="0" applyFont="1"/>
    <xf numFmtId="0" fontId="12" fillId="0" borderId="0" xfId="0" applyFont="1" applyAlignme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2" fillId="0" borderId="0" xfId="0" quotePrefix="1" applyFont="1" applyAlignment="1">
      <alignment vertical="center"/>
    </xf>
    <xf numFmtId="44" fontId="8" fillId="4" borderId="9" xfId="1" applyFont="1" applyFill="1" applyBorder="1" applyAlignment="1" applyProtection="1">
      <alignment horizontal="center" vertical="top" wrapText="1"/>
      <protection locked="0"/>
    </xf>
    <xf numFmtId="44" fontId="8" fillId="4" borderId="8" xfId="1" applyFont="1" applyFill="1" applyBorder="1" applyAlignment="1" applyProtection="1">
      <alignment horizontal="center" vertical="center" wrapText="1"/>
      <protection locked="0"/>
    </xf>
    <xf numFmtId="44" fontId="8" fillId="4" borderId="8" xfId="1" applyFont="1" applyFill="1" applyBorder="1" applyAlignment="1" applyProtection="1">
      <alignment horizontal="center" vertical="top" wrapText="1"/>
      <protection locked="0"/>
    </xf>
    <xf numFmtId="0" fontId="5" fillId="7" borderId="8" xfId="0" applyFont="1" applyFill="1" applyBorder="1" applyAlignment="1" applyProtection="1">
      <alignment horizontal="center"/>
      <protection locked="0"/>
    </xf>
    <xf numFmtId="0" fontId="5" fillId="5" borderId="0" xfId="0" applyFont="1" applyFill="1" applyAlignment="1">
      <alignment horizontal="center" vertical="center" wrapText="1"/>
    </xf>
    <xf numFmtId="0" fontId="5" fillId="6" borderId="10" xfId="0" applyFont="1" applyFill="1" applyBorder="1" applyAlignment="1">
      <alignment horizontal="center" vertical="center" wrapText="1"/>
    </xf>
    <xf numFmtId="0" fontId="0" fillId="0" borderId="11" xfId="0" applyBorder="1" applyAlignment="1">
      <alignment horizontal="center"/>
    </xf>
    <xf numFmtId="0" fontId="0" fillId="0" borderId="9" xfId="0" applyBorder="1" applyAlignment="1">
      <alignment horizontal="center"/>
    </xf>
    <xf numFmtId="0" fontId="5" fillId="6" borderId="11" xfId="0" applyFont="1" applyFill="1" applyBorder="1" applyAlignment="1">
      <alignment horizontal="center" vertical="center" wrapText="1"/>
    </xf>
    <xf numFmtId="0" fontId="0" fillId="0" borderId="9" xfId="0"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3" fillId="3" borderId="4" xfId="0" applyFont="1" applyFill="1" applyBorder="1" applyAlignment="1">
      <alignment horizontal="center"/>
    </xf>
    <xf numFmtId="0" fontId="0" fillId="0" borderId="4" xfId="0" applyBorder="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79B43-E697-4899-BB38-A09D340AC898}">
  <dimension ref="B2:K50"/>
  <sheetViews>
    <sheetView tabSelected="1" topLeftCell="B1" workbookViewId="0">
      <selection activeCell="E1" sqref="E1"/>
    </sheetView>
  </sheetViews>
  <sheetFormatPr defaultRowHeight="14.4" x14ac:dyDescent="0.3"/>
  <cols>
    <col min="3" max="3" width="32.33203125" customWidth="1"/>
    <col min="4" max="4" width="35.88671875" customWidth="1"/>
    <col min="5" max="5" width="22.6640625" customWidth="1"/>
    <col min="6" max="6" width="19.77734375" customWidth="1"/>
    <col min="7" max="7" width="17.6640625" customWidth="1"/>
    <col min="8" max="8" width="2.5546875" customWidth="1"/>
    <col min="9" max="9" width="26.44140625" customWidth="1"/>
    <col min="10" max="10" width="2.5546875" customWidth="1"/>
    <col min="11" max="11" width="34.5546875" customWidth="1"/>
  </cols>
  <sheetData>
    <row r="2" spans="2:11" ht="18" x14ac:dyDescent="0.35">
      <c r="B2" s="1" t="s">
        <v>59</v>
      </c>
      <c r="C2" s="1"/>
      <c r="D2" s="1"/>
    </row>
    <row r="3" spans="2:11" ht="18" x14ac:dyDescent="0.35">
      <c r="B3" s="1" t="s">
        <v>0</v>
      </c>
      <c r="C3" s="1"/>
      <c r="D3" s="1"/>
    </row>
    <row r="4" spans="2:11" x14ac:dyDescent="0.3">
      <c r="B4" s="2"/>
      <c r="C4" s="3"/>
      <c r="D4" s="3"/>
      <c r="E4" s="3"/>
      <c r="F4" s="3"/>
      <c r="G4" s="3"/>
      <c r="H4" s="3"/>
      <c r="I4" s="3"/>
      <c r="J4" s="3"/>
      <c r="K4" s="3"/>
    </row>
    <row r="5" spans="2:11" x14ac:dyDescent="0.3">
      <c r="B5" s="4"/>
      <c r="C5" s="5"/>
      <c r="D5" s="5"/>
      <c r="E5" s="5"/>
      <c r="F5" s="5"/>
      <c r="G5" s="5"/>
      <c r="H5" s="5"/>
      <c r="I5" s="5"/>
      <c r="J5" s="5"/>
      <c r="K5" s="6"/>
    </row>
    <row r="6" spans="2:11" x14ac:dyDescent="0.3">
      <c r="B6" s="7"/>
      <c r="C6" s="8"/>
      <c r="D6" s="9"/>
      <c r="E6" s="10"/>
      <c r="F6" s="10"/>
      <c r="G6" s="10"/>
      <c r="H6" s="10"/>
      <c r="I6" s="10"/>
      <c r="J6" s="10"/>
      <c r="K6" s="11"/>
    </row>
    <row r="7" spans="2:11" x14ac:dyDescent="0.3">
      <c r="B7" s="7"/>
      <c r="C7" s="12" t="s">
        <v>1</v>
      </c>
      <c r="D7" s="13" t="s">
        <v>2</v>
      </c>
      <c r="E7" s="10"/>
      <c r="F7" s="10"/>
      <c r="G7" s="10"/>
      <c r="H7" s="10"/>
      <c r="I7" s="10"/>
      <c r="J7" s="10"/>
      <c r="K7" s="11"/>
    </row>
    <row r="8" spans="2:11" ht="34.200000000000003" x14ac:dyDescent="0.3">
      <c r="B8" s="14"/>
      <c r="C8" s="15" t="s">
        <v>3</v>
      </c>
      <c r="D8" s="16" t="s">
        <v>4</v>
      </c>
      <c r="E8" s="17" t="s">
        <v>60</v>
      </c>
      <c r="F8" s="17" t="s">
        <v>61</v>
      </c>
      <c r="G8" s="17" t="s">
        <v>6</v>
      </c>
      <c r="H8" s="10"/>
      <c r="I8" s="17" t="s">
        <v>7</v>
      </c>
      <c r="J8" s="19"/>
      <c r="K8" s="20"/>
    </row>
    <row r="9" spans="2:11" x14ac:dyDescent="0.3">
      <c r="B9" s="64"/>
      <c r="C9" s="22" t="s">
        <v>8</v>
      </c>
      <c r="D9" s="23" t="s">
        <v>58</v>
      </c>
      <c r="E9" s="52">
        <v>0</v>
      </c>
      <c r="F9" s="52">
        <v>0</v>
      </c>
      <c r="G9" s="24">
        <f>E9+F9</f>
        <v>0</v>
      </c>
      <c r="H9" s="10"/>
      <c r="I9" s="57">
        <v>10</v>
      </c>
      <c r="J9" s="19"/>
      <c r="K9" s="20"/>
    </row>
    <row r="10" spans="2:11" x14ac:dyDescent="0.3">
      <c r="B10" s="65"/>
      <c r="C10" s="22" t="s">
        <v>9</v>
      </c>
      <c r="D10" s="23" t="s">
        <v>57</v>
      </c>
      <c r="E10" s="52">
        <v>0</v>
      </c>
      <c r="F10" s="52">
        <v>0</v>
      </c>
      <c r="G10" s="24">
        <f t="shared" ref="G10:G14" si="0">E10+F10</f>
        <v>0</v>
      </c>
      <c r="H10" s="10"/>
      <c r="I10" s="58"/>
      <c r="J10" s="19"/>
      <c r="K10" s="20"/>
    </row>
    <row r="11" spans="2:11" hidden="1" x14ac:dyDescent="0.3">
      <c r="B11" s="65"/>
      <c r="C11" s="22" t="s">
        <v>10</v>
      </c>
      <c r="D11" s="23" t="s">
        <v>11</v>
      </c>
      <c r="E11" s="52">
        <v>0</v>
      </c>
      <c r="F11" s="52">
        <v>0</v>
      </c>
      <c r="G11" s="24">
        <f t="shared" si="0"/>
        <v>0</v>
      </c>
      <c r="H11" s="10"/>
      <c r="I11" s="58"/>
      <c r="J11" s="19"/>
      <c r="K11" s="20"/>
    </row>
    <row r="12" spans="2:11" x14ac:dyDescent="0.3">
      <c r="B12" s="65"/>
      <c r="C12" s="22" t="s">
        <v>12</v>
      </c>
      <c r="D12" s="23" t="s">
        <v>58</v>
      </c>
      <c r="E12" s="52">
        <v>0</v>
      </c>
      <c r="F12" s="52">
        <v>0</v>
      </c>
      <c r="G12" s="24">
        <f t="shared" si="0"/>
        <v>0</v>
      </c>
      <c r="H12" s="10"/>
      <c r="I12" s="58"/>
      <c r="J12" s="19"/>
      <c r="K12" s="20"/>
    </row>
    <row r="13" spans="2:11" x14ac:dyDescent="0.3">
      <c r="B13" s="21"/>
      <c r="C13" s="22" t="s">
        <v>13</v>
      </c>
      <c r="D13" s="23" t="s">
        <v>58</v>
      </c>
      <c r="E13" s="52">
        <v>0</v>
      </c>
      <c r="F13" s="52">
        <v>0</v>
      </c>
      <c r="G13" s="24">
        <f t="shared" si="0"/>
        <v>0</v>
      </c>
      <c r="H13" s="10"/>
      <c r="I13" s="58"/>
      <c r="J13" s="19"/>
      <c r="K13" s="20"/>
    </row>
    <row r="14" spans="2:11" x14ac:dyDescent="0.3">
      <c r="B14" s="21"/>
      <c r="C14" s="22" t="s">
        <v>14</v>
      </c>
      <c r="D14" s="23" t="s">
        <v>15</v>
      </c>
      <c r="E14" s="52">
        <v>0</v>
      </c>
      <c r="F14" s="52">
        <v>0</v>
      </c>
      <c r="G14" s="24">
        <f t="shared" si="0"/>
        <v>0</v>
      </c>
      <c r="H14" s="10"/>
      <c r="I14" s="58"/>
      <c r="J14" s="19"/>
      <c r="K14" s="20"/>
    </row>
    <row r="15" spans="2:11" x14ac:dyDescent="0.3">
      <c r="B15" s="21"/>
      <c r="C15" s="25"/>
      <c r="D15" s="23"/>
      <c r="E15" s="26"/>
      <c r="F15" s="10"/>
      <c r="G15" s="27">
        <f>SUM(G9:G14)</f>
        <v>0</v>
      </c>
      <c r="H15" s="10"/>
      <c r="I15" s="59"/>
      <c r="J15" s="19"/>
      <c r="K15" s="20"/>
    </row>
    <row r="16" spans="2:11" ht="15" customHeight="1" x14ac:dyDescent="0.3">
      <c r="B16" s="21"/>
      <c r="C16" s="25"/>
      <c r="D16" s="23"/>
      <c r="E16" s="26"/>
      <c r="F16" s="10"/>
      <c r="G16" s="25"/>
      <c r="H16" s="10"/>
      <c r="I16" s="25"/>
      <c r="J16" s="8"/>
      <c r="K16" s="28"/>
    </row>
    <row r="17" spans="2:11" ht="15" customHeight="1" x14ac:dyDescent="0.3">
      <c r="B17" s="21"/>
      <c r="C17" s="12" t="s">
        <v>16</v>
      </c>
      <c r="D17" s="13" t="s">
        <v>17</v>
      </c>
      <c r="E17" s="10"/>
      <c r="F17" s="10"/>
      <c r="G17" s="10"/>
      <c r="H17" s="10"/>
      <c r="I17" s="10"/>
      <c r="J17" s="10"/>
      <c r="K17" s="28"/>
    </row>
    <row r="18" spans="2:11" ht="22.8" x14ac:dyDescent="0.3">
      <c r="B18" s="21"/>
      <c r="C18" s="15" t="s">
        <v>18</v>
      </c>
      <c r="D18" s="16" t="s">
        <v>4</v>
      </c>
      <c r="E18" s="17" t="s">
        <v>5</v>
      </c>
      <c r="F18" s="18"/>
      <c r="G18" s="17" t="s">
        <v>6</v>
      </c>
      <c r="H18" s="10"/>
      <c r="I18" s="17" t="s">
        <v>7</v>
      </c>
      <c r="J18" s="28"/>
      <c r="K18" s="17" t="s">
        <v>19</v>
      </c>
    </row>
    <row r="19" spans="2:11" ht="15.6" customHeight="1" x14ac:dyDescent="0.3">
      <c r="B19" s="21"/>
      <c r="C19" s="22" t="s">
        <v>52</v>
      </c>
      <c r="D19" s="23" t="s">
        <v>20</v>
      </c>
      <c r="E19" s="52">
        <v>0</v>
      </c>
      <c r="F19" s="10"/>
      <c r="G19" s="24">
        <f>E19</f>
        <v>0</v>
      </c>
      <c r="H19" s="10"/>
      <c r="I19" s="57">
        <v>10</v>
      </c>
      <c r="J19" s="28"/>
      <c r="K19" s="55"/>
    </row>
    <row r="20" spans="2:11" ht="15" customHeight="1" x14ac:dyDescent="0.3">
      <c r="B20" s="21"/>
      <c r="C20" s="22" t="s">
        <v>21</v>
      </c>
      <c r="D20" s="23" t="s">
        <v>22</v>
      </c>
      <c r="E20" s="52">
        <v>0</v>
      </c>
      <c r="F20" s="10"/>
      <c r="G20" s="24">
        <f>E20</f>
        <v>0</v>
      </c>
      <c r="H20" s="10"/>
      <c r="I20" s="58"/>
      <c r="J20" s="28"/>
      <c r="K20" s="55"/>
    </row>
    <row r="21" spans="2:11" ht="15" customHeight="1" x14ac:dyDescent="0.3">
      <c r="B21" s="21"/>
      <c r="C21" s="22" t="s">
        <v>23</v>
      </c>
      <c r="D21" s="23" t="s">
        <v>24</v>
      </c>
      <c r="E21" s="52">
        <v>0</v>
      </c>
      <c r="F21" s="10"/>
      <c r="G21" s="24">
        <f>E21</f>
        <v>0</v>
      </c>
      <c r="H21" s="10"/>
      <c r="I21" s="58"/>
      <c r="J21" s="28"/>
      <c r="K21" s="55"/>
    </row>
    <row r="22" spans="2:11" ht="15" customHeight="1" x14ac:dyDescent="0.3">
      <c r="B22" s="21"/>
      <c r="C22" s="22" t="s">
        <v>21</v>
      </c>
      <c r="D22" s="23" t="s">
        <v>25</v>
      </c>
      <c r="E22" s="52">
        <v>0</v>
      </c>
      <c r="F22" s="10"/>
      <c r="G22" s="24">
        <f>E22</f>
        <v>0</v>
      </c>
      <c r="H22" s="10"/>
      <c r="I22" s="58"/>
      <c r="J22" s="28"/>
      <c r="K22" s="55"/>
    </row>
    <row r="23" spans="2:11" ht="15" customHeight="1" x14ac:dyDescent="0.3">
      <c r="B23" s="21"/>
      <c r="C23" s="22" t="s">
        <v>26</v>
      </c>
      <c r="D23" s="23" t="s">
        <v>27</v>
      </c>
      <c r="E23" s="52">
        <v>0</v>
      </c>
      <c r="F23" s="10"/>
      <c r="G23" s="24">
        <f>E23</f>
        <v>0</v>
      </c>
      <c r="H23" s="10"/>
      <c r="I23" s="58"/>
      <c r="J23" s="28"/>
      <c r="K23" s="55"/>
    </row>
    <row r="24" spans="2:11" x14ac:dyDescent="0.3">
      <c r="B24" s="21"/>
      <c r="C24" s="29"/>
      <c r="D24" s="23"/>
      <c r="E24" s="26"/>
      <c r="F24" s="10"/>
      <c r="G24" s="27">
        <f>SUM(G19:G23)</f>
        <v>0</v>
      </c>
      <c r="H24" s="10"/>
      <c r="I24" s="59"/>
      <c r="J24" s="28"/>
      <c r="K24" s="55"/>
    </row>
    <row r="25" spans="2:11" x14ac:dyDescent="0.3">
      <c r="B25" s="21"/>
      <c r="C25" s="25"/>
      <c r="D25" s="23"/>
      <c r="E25" s="26"/>
      <c r="F25" s="10"/>
      <c r="G25" s="25"/>
      <c r="H25" s="10"/>
      <c r="I25" s="25"/>
      <c r="J25" s="8"/>
      <c r="K25" s="30"/>
    </row>
    <row r="26" spans="2:11" x14ac:dyDescent="0.3">
      <c r="B26" s="21"/>
      <c r="C26" s="12" t="s">
        <v>28</v>
      </c>
      <c r="D26" s="13" t="s">
        <v>29</v>
      </c>
      <c r="E26" s="26"/>
      <c r="F26" s="26"/>
      <c r="G26" s="23"/>
      <c r="H26" s="10"/>
      <c r="I26" s="23"/>
      <c r="J26" s="23"/>
      <c r="K26" s="28"/>
    </row>
    <row r="27" spans="2:11" x14ac:dyDescent="0.3">
      <c r="B27" s="14"/>
      <c r="C27" s="18"/>
      <c r="D27" s="31"/>
      <c r="E27" s="17" t="s">
        <v>30</v>
      </c>
      <c r="F27" s="15" t="s">
        <v>31</v>
      </c>
      <c r="G27" s="17" t="s">
        <v>6</v>
      </c>
      <c r="H27" s="10"/>
      <c r="I27" s="17" t="s">
        <v>7</v>
      </c>
      <c r="J27" s="18"/>
      <c r="K27" s="20"/>
    </row>
    <row r="28" spans="2:11" ht="66" x14ac:dyDescent="0.3">
      <c r="B28" s="21"/>
      <c r="C28" s="23"/>
      <c r="D28" s="32" t="s">
        <v>54</v>
      </c>
      <c r="E28" s="53">
        <v>0</v>
      </c>
      <c r="F28" s="33">
        <v>1582</v>
      </c>
      <c r="G28" s="34">
        <f>E28*F28</f>
        <v>0</v>
      </c>
      <c r="H28" s="10"/>
      <c r="I28" s="57">
        <v>70</v>
      </c>
      <c r="J28" s="18"/>
      <c r="K28" s="20"/>
    </row>
    <row r="29" spans="2:11" ht="66" x14ac:dyDescent="0.3">
      <c r="B29" s="21"/>
      <c r="C29" s="23"/>
      <c r="D29" s="32" t="s">
        <v>56</v>
      </c>
      <c r="E29" s="53">
        <v>0</v>
      </c>
      <c r="F29" s="33">
        <v>35.5</v>
      </c>
      <c r="G29" s="34">
        <f>E29*F29</f>
        <v>0</v>
      </c>
      <c r="H29" s="10"/>
      <c r="I29" s="60"/>
      <c r="J29" s="18"/>
      <c r="K29" s="20"/>
    </row>
    <row r="30" spans="2:11" ht="52.8" x14ac:dyDescent="0.3">
      <c r="B30" s="21"/>
      <c r="C30" s="23"/>
      <c r="D30" s="32" t="s">
        <v>55</v>
      </c>
      <c r="E30" s="53">
        <v>0</v>
      </c>
      <c r="F30" s="56">
        <v>1</v>
      </c>
      <c r="G30" s="34">
        <f>E30*F30</f>
        <v>0</v>
      </c>
      <c r="H30" s="10"/>
      <c r="I30" s="60"/>
      <c r="J30" s="18"/>
      <c r="K30" s="20"/>
    </row>
    <row r="31" spans="2:11" x14ac:dyDescent="0.3">
      <c r="B31" s="21"/>
      <c r="C31" s="23"/>
      <c r="D31" s="23"/>
      <c r="E31" s="26"/>
      <c r="F31" s="25"/>
      <c r="G31" s="27">
        <f>SUM(G28:G30)</f>
        <v>0</v>
      </c>
      <c r="H31" s="10"/>
      <c r="I31" s="61"/>
      <c r="J31" s="18"/>
      <c r="K31" s="20"/>
    </row>
    <row r="32" spans="2:11" x14ac:dyDescent="0.3">
      <c r="B32" s="21"/>
      <c r="C32" s="35"/>
      <c r="D32" s="36"/>
      <c r="E32" s="25"/>
      <c r="F32" s="25"/>
      <c r="G32" s="25"/>
      <c r="H32" s="10"/>
      <c r="I32" s="25"/>
      <c r="J32" s="18"/>
      <c r="K32" s="20"/>
    </row>
    <row r="33" spans="2:11" x14ac:dyDescent="0.3">
      <c r="B33" s="14"/>
      <c r="C33" s="37" t="s">
        <v>32</v>
      </c>
      <c r="D33" s="38" t="s">
        <v>33</v>
      </c>
      <c r="E33" s="25"/>
      <c r="F33" s="25"/>
      <c r="G33" s="25"/>
      <c r="H33" s="10"/>
      <c r="I33" s="25"/>
      <c r="J33" s="18"/>
      <c r="K33" s="20"/>
    </row>
    <row r="34" spans="2:11" x14ac:dyDescent="0.3">
      <c r="B34" s="14"/>
      <c r="C34" s="18"/>
      <c r="D34" s="31"/>
      <c r="E34" s="17" t="s">
        <v>30</v>
      </c>
      <c r="F34" s="25"/>
      <c r="G34" s="17" t="s">
        <v>6</v>
      </c>
      <c r="H34" s="10"/>
      <c r="I34" s="17" t="s">
        <v>7</v>
      </c>
      <c r="J34" s="18"/>
      <c r="K34" s="20"/>
    </row>
    <row r="35" spans="2:11" x14ac:dyDescent="0.3">
      <c r="B35" s="21"/>
      <c r="C35" s="35"/>
      <c r="D35" s="39" t="s">
        <v>34</v>
      </c>
      <c r="E35" s="54">
        <v>0</v>
      </c>
      <c r="F35" s="25"/>
      <c r="G35" s="40">
        <f>E35</f>
        <v>0</v>
      </c>
      <c r="H35" s="10"/>
      <c r="I35" s="41">
        <v>10</v>
      </c>
      <c r="J35" s="18"/>
      <c r="K35" s="20"/>
    </row>
    <row r="36" spans="2:11" x14ac:dyDescent="0.3">
      <c r="B36" s="21"/>
      <c r="C36" s="35"/>
      <c r="D36" s="25"/>
      <c r="E36" s="25"/>
      <c r="F36" s="25"/>
      <c r="G36" s="25"/>
      <c r="H36" s="10"/>
      <c r="I36" s="25"/>
      <c r="J36" s="25"/>
      <c r="K36" s="28"/>
    </row>
    <row r="37" spans="2:11" x14ac:dyDescent="0.3">
      <c r="B37" s="42"/>
      <c r="C37" s="43"/>
      <c r="D37" s="44"/>
      <c r="E37" s="44"/>
      <c r="F37" s="44"/>
      <c r="G37" s="44"/>
      <c r="H37" s="44"/>
      <c r="I37" s="44"/>
      <c r="J37" s="44"/>
      <c r="K37" s="45"/>
    </row>
    <row r="38" spans="2:11" x14ac:dyDescent="0.3">
      <c r="B38" s="2"/>
      <c r="C38" s="3"/>
      <c r="D38" s="3"/>
      <c r="E38" s="3"/>
      <c r="F38" s="3"/>
      <c r="G38" s="3"/>
      <c r="H38" s="3"/>
      <c r="I38" s="3"/>
      <c r="J38" s="3"/>
      <c r="K38" s="3"/>
    </row>
    <row r="39" spans="2:11" x14ac:dyDescent="0.3">
      <c r="B39" s="46"/>
      <c r="C39" s="47" t="s">
        <v>35</v>
      </c>
      <c r="D39" s="46"/>
      <c r="E39" s="46"/>
      <c r="F39" s="46"/>
      <c r="G39" s="46"/>
      <c r="H39" s="46"/>
      <c r="I39" s="46"/>
      <c r="J39" s="46"/>
      <c r="K39" s="46"/>
    </row>
    <row r="40" spans="2:11" x14ac:dyDescent="0.3">
      <c r="B40" s="48" t="s">
        <v>36</v>
      </c>
      <c r="C40" s="62" t="s">
        <v>37</v>
      </c>
      <c r="D40" s="63"/>
      <c r="E40" s="63"/>
      <c r="F40" s="63"/>
      <c r="G40" s="63"/>
      <c r="H40" s="63"/>
      <c r="I40" s="63"/>
      <c r="J40" s="63"/>
      <c r="K40" s="63"/>
    </row>
    <row r="41" spans="2:11" x14ac:dyDescent="0.3">
      <c r="B41" s="48" t="s">
        <v>38</v>
      </c>
      <c r="C41" s="66" t="s">
        <v>39</v>
      </c>
      <c r="D41" s="63"/>
      <c r="E41" s="63"/>
      <c r="F41" s="63"/>
      <c r="G41" s="63"/>
      <c r="H41" s="63"/>
      <c r="I41" s="63"/>
      <c r="J41" s="49"/>
      <c r="K41" s="49"/>
    </row>
    <row r="42" spans="2:11" ht="27.6" customHeight="1" x14ac:dyDescent="0.3">
      <c r="B42" s="48" t="s">
        <v>40</v>
      </c>
      <c r="C42" s="62" t="s">
        <v>41</v>
      </c>
      <c r="D42" s="63"/>
      <c r="E42" s="63"/>
      <c r="F42" s="63"/>
      <c r="G42" s="63"/>
      <c r="H42" s="63"/>
      <c r="I42" s="63"/>
      <c r="J42" s="49"/>
      <c r="K42" s="49"/>
    </row>
    <row r="43" spans="2:11" x14ac:dyDescent="0.3">
      <c r="B43" s="48" t="s">
        <v>42</v>
      </c>
      <c r="C43" s="66" t="s">
        <v>43</v>
      </c>
      <c r="D43" s="67"/>
      <c r="E43" s="67"/>
      <c r="F43" s="67"/>
      <c r="G43" s="67"/>
      <c r="H43" s="67"/>
      <c r="I43" s="67"/>
      <c r="J43" s="50"/>
      <c r="K43" s="49"/>
    </row>
    <row r="44" spans="2:11" x14ac:dyDescent="0.3">
      <c r="B44" s="48" t="s">
        <v>44</v>
      </c>
      <c r="C44" s="62" t="s">
        <v>45</v>
      </c>
      <c r="D44" s="63"/>
      <c r="E44" s="63"/>
      <c r="F44" s="63"/>
      <c r="G44" s="63"/>
      <c r="H44" s="63"/>
      <c r="I44" s="63"/>
      <c r="J44" s="49"/>
      <c r="K44" s="49"/>
    </row>
    <row r="45" spans="2:11" ht="28.2" customHeight="1" x14ac:dyDescent="0.3">
      <c r="B45" s="48" t="s">
        <v>46</v>
      </c>
      <c r="C45" s="62" t="s">
        <v>53</v>
      </c>
      <c r="D45" s="63"/>
      <c r="E45" s="63"/>
      <c r="F45" s="63"/>
      <c r="G45" s="63"/>
      <c r="H45" s="63"/>
      <c r="I45" s="63"/>
      <c r="J45" s="49"/>
      <c r="K45" s="49"/>
    </row>
    <row r="46" spans="2:11" ht="14.4" customHeight="1" x14ac:dyDescent="0.3">
      <c r="B46" s="51" t="s">
        <v>47</v>
      </c>
      <c r="C46" s="46" t="s">
        <v>48</v>
      </c>
    </row>
    <row r="47" spans="2:11" ht="14.4" customHeight="1" x14ac:dyDescent="0.3">
      <c r="C47" s="46" t="s">
        <v>49</v>
      </c>
    </row>
    <row r="48" spans="2:11" ht="14.4" customHeight="1" x14ac:dyDescent="0.3">
      <c r="C48" s="46" t="s">
        <v>50</v>
      </c>
    </row>
    <row r="49" spans="3:3" ht="14.4" customHeight="1" x14ac:dyDescent="0.3">
      <c r="C49" s="46" t="s">
        <v>51</v>
      </c>
    </row>
    <row r="50" spans="3:3" ht="14.4" customHeight="1" x14ac:dyDescent="0.3">
      <c r="C50" s="46"/>
    </row>
  </sheetData>
  <sheetProtection algorithmName="SHA-512" hashValue="huLcbVAnGm/MwSV3iinGARQ0J/g811IkZoXkDVZ488d4mUtc+pBY+UHayN/wpp86/eP8gNZwH83GyM7NPuayGQ==" saltValue="zyB+vf6n0PWo2mPLYq6gWg==" spinCount="100000" sheet="1" objects="1" scenarios="1"/>
  <mergeCells count="10">
    <mergeCell ref="I19:I24"/>
    <mergeCell ref="I28:I31"/>
    <mergeCell ref="C44:I44"/>
    <mergeCell ref="C45:I45"/>
    <mergeCell ref="B9:B12"/>
    <mergeCell ref="I9:I15"/>
    <mergeCell ref="C40:K40"/>
    <mergeCell ref="C41:I41"/>
    <mergeCell ref="C42:I42"/>
    <mergeCell ref="C43:I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514E9151B51E4B9CB9CB020775C81D" ma:contentTypeVersion="13" ma:contentTypeDescription="Een nieuw document maken." ma:contentTypeScope="" ma:versionID="eaae845efa88459da7e532eee35fd91f">
  <xsd:schema xmlns:xsd="http://www.w3.org/2001/XMLSchema" xmlns:xs="http://www.w3.org/2001/XMLSchema" xmlns:p="http://schemas.microsoft.com/office/2006/metadata/properties" xmlns:ns2="bc4d6be8-7407-4fcb-8c2c-5a62508273a0" xmlns:ns3="6d1b4748-318e-4421-a789-5e8770f3cb32" targetNamespace="http://schemas.microsoft.com/office/2006/metadata/properties" ma:root="true" ma:fieldsID="0c863856ba7ddd40f0e5c60dcb0c2a8c" ns2:_="" ns3:_="">
    <xsd:import namespace="bc4d6be8-7407-4fcb-8c2c-5a62508273a0"/>
    <xsd:import namespace="6d1b4748-318e-4421-a789-5e8770f3cb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4d6be8-7407-4fcb-8c2c-5a62508273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99c9bf4-d278-4956-b571-4365f6ed06d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1b4748-318e-4421-a789-5e8770f3cb32"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a3583a8b-918d-43bf-9d61-25bec61c2ef9}" ma:internalName="TaxCatchAll" ma:showField="CatchAllData" ma:web="6d1b4748-318e-4421-a789-5e8770f3cb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1b4748-318e-4421-a789-5e8770f3cb32" xsi:nil="true"/>
    <lcf76f155ced4ddcb4097134ff3c332f xmlns="bc4d6be8-7407-4fcb-8c2c-5a62508273a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306F15-64E5-4B31-BC53-52F19E342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4d6be8-7407-4fcb-8c2c-5a62508273a0"/>
    <ds:schemaRef ds:uri="6d1b4748-318e-4421-a789-5e8770f3cb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AD47DE-DAE4-4751-A740-0445C7D07E61}">
  <ds:schemaRefs>
    <ds:schemaRef ds:uri="http://schemas.microsoft.com/sharepoint/v3/contenttype/forms"/>
  </ds:schemaRefs>
</ds:datastoreItem>
</file>

<file path=customXml/itemProps3.xml><?xml version="1.0" encoding="utf-8"?>
<ds:datastoreItem xmlns:ds="http://schemas.openxmlformats.org/officeDocument/2006/customXml" ds:itemID="{1A05865A-8C5D-43CB-866E-335A58731A74}">
  <ds:schemaRefs>
    <ds:schemaRef ds:uri="http://www.w3.org/XML/1998/namespace"/>
    <ds:schemaRef ds:uri="http://purl.org/dc/terms/"/>
    <ds:schemaRef ds:uri="bc4d6be8-7407-4fcb-8c2c-5a62508273a0"/>
    <ds:schemaRef ds:uri="http://schemas.microsoft.com/office/2006/documentManagement/types"/>
    <ds:schemaRef ds:uri="http://purl.org/dc/elements/1.1/"/>
    <ds:schemaRef ds:uri="6d1b4748-318e-4421-a789-5e8770f3cb32"/>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Zwarts E, Erwin</dc:creator>
  <cp:keywords/>
  <dc:description/>
  <cp:lastModifiedBy>Zwarts E, Erwin</cp:lastModifiedBy>
  <cp:revision/>
  <dcterms:created xsi:type="dcterms:W3CDTF">2024-05-13T12:36:48Z</dcterms:created>
  <dcterms:modified xsi:type="dcterms:W3CDTF">2024-07-12T14:54:48Z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0x010100DE514E9151B51E4B9CB9CB020775C81D</vt:lpwstr>
  </property>
  <property fmtid="{D5CDD505-2E9C-101B-9397-08002B2CF9AE}" pid="3" name="MediaServiceImageTags">
    <vt:lpwstr/>
  </property>
</Properties>
</file>