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VFI\Meubilair\2024\04 Beschrijvend document\TENDERNED DOCUMENTEN\NA NVI\"/>
    </mc:Choice>
  </mc:AlternateContent>
  <xr:revisionPtr revIDLastSave="0" documentId="13_ncr:1_{CCAD41D8-0703-48C7-A870-8FAACAEB58AD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TOTAAL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6" l="1"/>
  <c r="E10" i="6"/>
  <c r="J10" i="6"/>
  <c r="E11" i="6"/>
  <c r="J11" i="6"/>
  <c r="E13" i="6"/>
  <c r="J13" i="6"/>
  <c r="E14" i="6"/>
  <c r="J14" i="6"/>
  <c r="E15" i="6"/>
  <c r="J15" i="6"/>
  <c r="E16" i="6"/>
  <c r="J16" i="6"/>
  <c r="E17" i="6"/>
  <c r="J17" i="6"/>
  <c r="E18" i="6"/>
  <c r="J18" i="6"/>
  <c r="E20" i="6"/>
  <c r="J20" i="6"/>
  <c r="E21" i="6"/>
  <c r="J21" i="6"/>
  <c r="E22" i="6"/>
  <c r="J22" i="6"/>
  <c r="E24" i="6"/>
  <c r="J24" i="6"/>
  <c r="E25" i="6"/>
  <c r="J25" i="6"/>
  <c r="E26" i="6"/>
  <c r="J26" i="6"/>
  <c r="E27" i="6"/>
  <c r="J27" i="6"/>
  <c r="E29" i="6"/>
  <c r="J29" i="6"/>
  <c r="E30" i="6"/>
  <c r="J30" i="6"/>
  <c r="E31" i="6"/>
  <c r="J31" i="6"/>
  <c r="E33" i="6"/>
  <c r="J33" i="6"/>
  <c r="E34" i="6"/>
  <c r="J34" i="6"/>
  <c r="E35" i="6"/>
  <c r="J35" i="6"/>
  <c r="E36" i="6"/>
  <c r="J36" i="6"/>
  <c r="E37" i="6"/>
  <c r="J37" i="6"/>
  <c r="E38" i="6"/>
  <c r="J38" i="6"/>
  <c r="E40" i="6"/>
  <c r="J40" i="6"/>
  <c r="E41" i="6"/>
  <c r="J41" i="6"/>
  <c r="E43" i="6"/>
  <c r="J43" i="6"/>
  <c r="E44" i="6"/>
  <c r="J44" i="6"/>
  <c r="E46" i="6"/>
  <c r="J46" i="6"/>
  <c r="E48" i="6"/>
  <c r="J48" i="6"/>
  <c r="E49" i="6"/>
  <c r="J49" i="6"/>
  <c r="J50" i="6"/>
  <c r="K10" i="6"/>
  <c r="K11" i="6"/>
  <c r="K13" i="6"/>
  <c r="K14" i="6"/>
  <c r="K15" i="6"/>
  <c r="K16" i="6"/>
  <c r="K17" i="6"/>
  <c r="K18" i="6"/>
  <c r="K20" i="6"/>
  <c r="K21" i="6"/>
  <c r="K22" i="6"/>
  <c r="K24" i="6"/>
  <c r="K25" i="6"/>
  <c r="K26" i="6"/>
  <c r="K27" i="6"/>
  <c r="K29" i="6"/>
  <c r="K30" i="6"/>
  <c r="K31" i="6"/>
  <c r="K33" i="6"/>
  <c r="K34" i="6"/>
  <c r="K35" i="6"/>
  <c r="K36" i="6"/>
  <c r="K37" i="6"/>
  <c r="K38" i="6"/>
  <c r="K40" i="6"/>
  <c r="K41" i="6"/>
  <c r="K43" i="6"/>
  <c r="K44" i="6"/>
  <c r="K46" i="6"/>
  <c r="K48" i="6"/>
  <c r="K49" i="6"/>
  <c r="K53" i="6"/>
</calcChain>
</file>

<file path=xl/sharedStrings.xml><?xml version="1.0" encoding="utf-8"?>
<sst xmlns="http://schemas.openxmlformats.org/spreadsheetml/2006/main" count="118" uniqueCount="60">
  <si>
    <t>Bureaustoel</t>
  </si>
  <si>
    <t>Separatiescherm</t>
  </si>
  <si>
    <t>Vanaf 10 stuks</t>
  </si>
  <si>
    <t>5 - 10 stuks</t>
  </si>
  <si>
    <t>Cable management</t>
  </si>
  <si>
    <t>Meubelstukken kernassortiment</t>
  </si>
  <si>
    <t>Kortingspercentage</t>
  </si>
  <si>
    <t>15 - 30 stuks</t>
  </si>
  <si>
    <t>Vanaf 30 stuks</t>
  </si>
  <si>
    <t>Leerlingstoel (zitting en rug gescheiden) slede onderstel</t>
  </si>
  <si>
    <t>Leerlingstoel (zitting en rug gescheiden) 4 poots onderstel</t>
  </si>
  <si>
    <t>Leerlingstoel met wieltjes (zitting en rug gescheiden)</t>
  </si>
  <si>
    <t>Leerlingstoel (kunststof kuip) slede onderstel</t>
  </si>
  <si>
    <t>Leerlingstoel (kunststof kuip) 4 poots onderstel</t>
  </si>
  <si>
    <t>Leerlingstoel met wieltjes (kunststof kuip)</t>
  </si>
  <si>
    <t>Tafel 160 cm x 80 cm (blad spaanplaat, gemelamineerde toplaag)</t>
  </si>
  <si>
    <t>Tafel 160 cm x 80 cm slingerinstelbaar (blad spaanplaat gemelamineerde toplaag)</t>
  </si>
  <si>
    <t>Tafel rond 160 (blad spaanplaat gemelamineerde toplaag)</t>
  </si>
  <si>
    <t>Ladeblok 2 lades, inclusief pennebakje</t>
  </si>
  <si>
    <t xml:space="preserve">Ladeblok 3 lades ,inclusief pennenbak </t>
  </si>
  <si>
    <t xml:space="preserve">Kantoorbureau 160 cm x 80 cm slingerinstelbaar (blad spaanplaat) incl. kabelgoot of cable clips </t>
  </si>
  <si>
    <t xml:space="preserve">Kantoorbureau 160 cm x 80 cm zit/sta hoogte elektrisch verstelbaar (blad spaanplaat) incl. kabelgoot of cable clips </t>
  </si>
  <si>
    <t>Bruto catalogus prijs per stuk excl. BTW</t>
  </si>
  <si>
    <t>Prijs per stuk inclusief korting excl. BTW</t>
  </si>
  <si>
    <t>*</t>
  </si>
  <si>
    <t xml:space="preserve">Invulveld Inschrijver </t>
  </si>
  <si>
    <t>Staffel 1 (volume bestelling)</t>
  </si>
  <si>
    <t>Staffel 2 (volume bestelling)</t>
  </si>
  <si>
    <t>Perceel 2</t>
  </si>
  <si>
    <t>Aan de genoemde aantallen kunnen geen rechten worden ontleend</t>
  </si>
  <si>
    <t>Aantallen per jaar (fictief)</t>
  </si>
  <si>
    <t>Bijlage 3 Prijzenblad Perceel 2</t>
  </si>
  <si>
    <t xml:space="preserve">Refnr. Zuyd.2024.03.Meubilair 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</si>
  <si>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</si>
  <si>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</si>
  <si>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</si>
  <si>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</si>
  <si>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</si>
  <si>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</si>
  <si>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</si>
  <si>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Leerlingtafel met sta/zit hoogte (blad spaanplaat gemelamineerde toplaag) L 70 cm D 50 cm</t>
  </si>
  <si>
    <t>Leerlingtafel (blad spaanplaat) (L 70 cm, D 50 cm, H 75 cm)</t>
  </si>
  <si>
    <t>Vergaderstoel (polypropyleen kuip)</t>
  </si>
  <si>
    <t>Vergaderstoel met wieltjes (polypropyleen kuip)</t>
  </si>
  <si>
    <t>Vergaderstoel (met gescheiden multiplex)</t>
  </si>
  <si>
    <t>Vergaderstoel met wieltjes ( met gescheiden multiplex)</t>
  </si>
  <si>
    <t>Roldeurkast hoogte +-120 cm en +-120 cm breed inclusief 2 legborden</t>
  </si>
  <si>
    <t>Roldeurkast hoogte +-160 cm en +-120 cm breed inclusief 3 legborden</t>
  </si>
  <si>
    <t>Roldeurkast hoogte +-195 cm en +-120 cm breed inclusief 4 legborden</t>
  </si>
  <si>
    <t>Opbergkast met akoestische schuifdeuren hoogte +-120 cm en +-160 cm breed inclusief 2 legborden</t>
  </si>
  <si>
    <t>Opbergkast met akoestische schuifdeuren hoogte +-120 cm en +-180 cm breed inclusief 2 legborden</t>
  </si>
  <si>
    <t>Opbergkast met akoestische schuifdeuren hoogte +-160 cm en  +-160 cm breed inclusief 3 legborden</t>
  </si>
  <si>
    <t>Opbergkast met akoestische schuifdeuren hoogte +-160 cm en  +-180 cm breed inclusief 3 legborden</t>
  </si>
  <si>
    <t>Opbergkast met akoestische schuifdeuren hoogte +-195 cm en  +-160 cm breed inclusief 4 legborden</t>
  </si>
  <si>
    <t>Opbergkast met akoestische schuifdeuren hoogte +-195 cm en  +-180 cm breed inclusief 4 legborden</t>
  </si>
  <si>
    <t>Totaal o.b.v. 1 jaar Excl. BTW</t>
  </si>
  <si>
    <t>Totaalprijs o.b.v. 4 jaar Excl. BTW</t>
  </si>
  <si>
    <t>TOTAAL INSCHRIJFPRIJS (P) Perceel 2 Excl.BTW</t>
  </si>
  <si>
    <t>Kortingspercentage  staffel 1 (Basis = bruto catalogusprijs per stuk)</t>
  </si>
  <si>
    <t>Kortingspercentage staffel 2 (Basis = bruto catalogusprijs per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</si>
</sst>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Courier New"/>
      <family val="3"/>
    </font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u/>
      <sz val="11"/>
      <color theme="1"/>
      <name val="Avenir Next LT Pro"/>
      <family val="2"/>
    </font>
    <font>
      <sz val="11"/>
      <color theme="1"/>
      <name val="Constantia"/>
      <family val="1"/>
    </font>
    <font>
      <b/>
      <sz val="11"/>
      <color theme="1"/>
      <name val="Constantia"/>
      <family val="1"/>
    </font>
    <font>
      <b/>
      <sz val="18"/>
      <color theme="1"/>
      <name val="Avenir Next LT Pro"/>
      <family val="2"/>
    </font>
    <font>
      <sz val="12"/>
      <color theme="1"/>
      <name val="Avenir Next LT Pro"/>
      <family val="2"/>
    </font>
    <font>
      <b/>
      <sz val="16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44" fontId="3" fillId="3" borderId="1" xfId="0" applyNumberFormat="1" applyFont="1" applyFill="1" applyBorder="1" applyAlignment="1" applyProtection="1">
      <protection locked="0"/>
    </xf>
    <xf numFmtId="9" fontId="3" fillId="3" borderId="1" xfId="1" applyFont="1" applyFill="1" applyBorder="1" applyAlignment="1" applyProtection="1">
      <alignment horizontal="right"/>
      <protection locked="0"/>
    </xf>
    <xf numFmtId="164" fontId="3" fillId="0" borderId="1" xfId="0" applyNumberFormat="1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44" fontId="3" fillId="0" borderId="1" xfId="0" applyNumberFormat="1" applyFont="1" applyBorder="1" applyProtection="1"/>
    <xf numFmtId="44" fontId="3" fillId="0" borderId="1" xfId="0" applyNumberFormat="1" applyFont="1" applyFill="1" applyBorder="1" applyAlignment="1" applyProtection="1">
      <protection locked="0"/>
    </xf>
    <xf numFmtId="9" fontId="3" fillId="0" borderId="1" xfId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9" fillId="0" borderId="0" xfId="0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 applyProtection="1">
      <alignment horizontal="left"/>
    </xf>
    <xf numFmtId="0" fontId="3" fillId="0" borderId="0" xfId="0" applyNumberFormat="1" applyFont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Protection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/>
    <xf numFmtId="44" fontId="3" fillId="0" borderId="0" xfId="0" applyNumberFormat="1" applyFont="1" applyFill="1" applyBorder="1" applyAlignment="1" applyProtection="1">
      <protection locked="0"/>
    </xf>
    <xf numFmtId="9" fontId="3" fillId="0" borderId="0" xfId="1" applyFont="1" applyFill="1" applyBorder="1" applyAlignment="1" applyProtection="1">
      <alignment horizontal="right"/>
      <protection locked="0"/>
    </xf>
    <xf numFmtId="0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/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44" fontId="10" fillId="4" borderId="1" xfId="0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right"/>
    </xf>
    <xf numFmtId="9" fontId="3" fillId="3" borderId="1" xfId="0" applyNumberFormat="1" applyFont="1" applyFill="1" applyBorder="1" applyAlignment="1" applyProtection="1">
      <protection locked="0"/>
    </xf>
    <xf numFmtId="9" fontId="3" fillId="0" borderId="1" xfId="0" applyNumberFormat="1" applyFont="1" applyFill="1" applyBorder="1" applyAlignment="1" applyProtection="1">
      <protection locked="0"/>
    </xf>
    <xf numFmtId="0" fontId="6" fillId="3" borderId="8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44" fontId="6" fillId="3" borderId="3" xfId="0" applyNumberFormat="1" applyFont="1" applyFill="1" applyBorder="1" applyAlignment="1" applyProtection="1">
      <alignment vertical="center" wrapText="1"/>
      <protection locked="0"/>
    </xf>
    <xf numFmtId="44" fontId="6" fillId="3" borderId="4" xfId="0" applyNumberFormat="1" applyFont="1" applyFill="1" applyBorder="1" applyAlignment="1" applyProtection="1">
      <alignment vertical="center" wrapText="1"/>
      <protection locked="0"/>
    </xf>
    <xf numFmtId="44" fontId="6" fillId="3" borderId="1" xfId="0" applyNumberFormat="1" applyFont="1" applyFill="1" applyBorder="1" applyAlignment="1" applyProtection="1">
      <alignment vertical="center" wrapText="1"/>
      <protection locked="0"/>
    </xf>
    <xf numFmtId="44" fontId="6" fillId="3" borderId="6" xfId="0" applyNumberFormat="1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</cellXfs>
  <cellStyles count="3">
    <cellStyle name="Procent" xfId="1" builtinId="5"/>
    <cellStyle name="Standaard" xfId="0" builtinId="0"/>
    <cellStyle name="Standaard 2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844027</xdr:colOff>
      <xdr:row>0</xdr:row>
      <xdr:rowOff>0</xdr:rowOff>
    </xdr:from>
    <xdr:to>
      <xdr:col>12</xdr:col>
      <xdr:colOff>287179</xdr:colOff>
      <xdr:row>7</xdr:row>
      <xdr:rowOff>53828</xdr:rowOff>
    </xdr:to>
    <xdr:pic>
      <xdr:nvPicPr>
        <xdr:cNvPr id="2" name="Afbeelding 1" descr="Zuyd Hogeschool | Contact | Opleidingen | Locaties">
          <a:extLst>
            <a:ext uri="{FF2B5EF4-FFF2-40B4-BE49-F238E27FC236}">
              <a16:creationId xmlns:a16="http://schemas.microsoft.com/office/drawing/2014/main" id="{5677D41B-E92B-C5EF-D7D1-601A0F32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8465" y="0"/>
          <a:ext cx="4515690" cy="160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showGridLines="0" tabSelected="1" topLeftCell="A23" zoomScale="80" zoomScaleNormal="80" workbookViewId="0">
      <selection activeCell="J57" sqref="J57"/>
    </sheetView>
  </sheetViews>
  <sheetFormatPr defaultColWidth="9.109375" defaultRowHeight="14.4" x14ac:dyDescent="0.3"/>
  <cols>
    <col min="1" max="1" width="114.88671875" style="3" customWidth="1"/>
    <col min="2" max="2" width="16.109375" style="3" customWidth="1"/>
    <col min="3" max="3" width="22.6640625" style="3" customWidth="1"/>
    <col min="4" max="4" width="28.109375" style="32" customWidth="1"/>
    <col min="5" max="5" width="14.6640625" style="3" bestFit="1" customWidth="1"/>
    <col min="6" max="6" width="13" style="3" bestFit="1" customWidth="1"/>
    <col min="7" max="7" width="21.33203125" style="3" customWidth="1"/>
    <col min="8" max="8" width="14.6640625" style="3" bestFit="1" customWidth="1"/>
    <col min="9" max="9" width="21.6640625" style="3" customWidth="1"/>
    <col min="10" max="10" width="27.33203125" style="3" bestFit="1" customWidth="1"/>
    <col min="11" max="11" width="25" style="3" customWidth="1"/>
    <col min="12" max="12" width="2.33203125" style="3" hidden="1" customWidth="1"/>
    <col min="13" max="15" width="9.109375" style="3"/>
    <col min="16" max="16" width="12.88671875" style="3" customWidth="1"/>
    <col min="17" max="16384" width="9.109375" style="3"/>
  </cols>
  <sheetData>
    <row r="1" spans="1:20" s="21" customFormat="1" ht="23.4" x14ac:dyDescent="0.3">
      <c r="A1" s="50" t="s">
        <v>31</v>
      </c>
      <c r="B1" s="50"/>
      <c r="C1" s="1"/>
      <c r="D1" s="27"/>
      <c r="E1" s="1"/>
      <c r="F1" s="1"/>
      <c r="G1" s="1"/>
      <c r="H1" s="1"/>
    </row>
    <row r="2" spans="1:20" s="1" customFormat="1" x14ac:dyDescent="0.3">
      <c r="A2" s="51" t="s">
        <v>32</v>
      </c>
      <c r="B2" s="51"/>
      <c r="D2" s="27"/>
    </row>
    <row r="3" spans="1:20" s="1" customFormat="1" x14ac:dyDescent="0.3">
      <c r="A3" s="22"/>
      <c r="B3" s="22"/>
      <c r="C3" s="22"/>
      <c r="D3" s="28"/>
      <c r="E3" s="22"/>
      <c r="F3" s="22"/>
      <c r="G3" s="22"/>
      <c r="H3" s="22"/>
    </row>
    <row r="4" spans="1:20" s="1" customFormat="1" ht="15" customHeight="1" x14ac:dyDescent="0.3">
      <c r="A4" s="23"/>
      <c r="B4" s="52" t="s">
        <v>25</v>
      </c>
      <c r="C4" s="52"/>
      <c r="D4" s="28"/>
      <c r="E4" s="22"/>
      <c r="F4" s="22"/>
      <c r="G4" s="22"/>
      <c r="H4" s="22"/>
    </row>
    <row r="5" spans="1:20" s="1" customFormat="1" ht="28.8" customHeight="1" x14ac:dyDescent="0.3">
      <c r="A5" s="24" t="s">
        <v>24</v>
      </c>
      <c r="B5" s="52" t="s">
        <v>29</v>
      </c>
      <c r="C5" s="52"/>
      <c r="D5" s="28"/>
      <c r="E5" s="22"/>
      <c r="F5" s="22"/>
      <c r="G5" s="22"/>
      <c r="H5" s="22"/>
    </row>
    <row r="6" spans="1:20" x14ac:dyDescent="0.3">
      <c r="A6" s="2"/>
      <c r="B6" s="2"/>
      <c r="C6" s="2"/>
      <c r="D6" s="29"/>
      <c r="E6" s="2"/>
    </row>
    <row r="7" spans="1:20" x14ac:dyDescent="0.3">
      <c r="A7" s="4"/>
      <c r="B7" s="4"/>
      <c r="C7" s="4"/>
      <c r="D7" s="30"/>
      <c r="E7" s="5"/>
      <c r="F7" s="6"/>
      <c r="O7" s="6"/>
      <c r="P7" s="6"/>
      <c r="Q7" s="6"/>
      <c r="R7" s="6"/>
      <c r="S7" s="6"/>
      <c r="T7" s="6"/>
    </row>
    <row r="8" spans="1:20" x14ac:dyDescent="0.3">
      <c r="A8" s="59" t="s">
        <v>28</v>
      </c>
      <c r="B8" s="59"/>
      <c r="C8" s="59"/>
      <c r="D8" s="59"/>
      <c r="E8" s="59"/>
      <c r="F8" s="59"/>
      <c r="G8" s="59"/>
      <c r="H8" s="59"/>
      <c r="I8" s="59"/>
      <c r="J8" s="59"/>
      <c r="K8" s="59"/>
      <c r="O8" s="6"/>
      <c r="P8" s="8"/>
      <c r="Q8" s="6"/>
      <c r="R8" s="6"/>
      <c r="S8" s="6"/>
      <c r="T8" s="6"/>
    </row>
    <row r="9" spans="1:20" ht="61.8" customHeight="1" x14ac:dyDescent="0.3">
      <c r="A9" s="9" t="s">
        <v>5</v>
      </c>
      <c r="B9" s="25" t="s">
        <v>22</v>
      </c>
      <c r="C9" s="25" t="s">
        <v>6</v>
      </c>
      <c r="D9" s="31" t="s">
        <v>30</v>
      </c>
      <c r="E9" s="25" t="s">
        <v>23</v>
      </c>
      <c r="F9" s="25" t="s">
        <v>26</v>
      </c>
      <c r="G9" s="25" t="s">
        <v>58</v>
      </c>
      <c r="H9" s="25" t="s">
        <v>27</v>
      </c>
      <c r="I9" s="25" t="s">
        <v>59</v>
      </c>
      <c r="J9" s="25" t="s">
        <v>55</v>
      </c>
      <c r="K9" s="26" t="s">
        <v>56</v>
      </c>
      <c r="L9" s="6"/>
      <c r="M9" s="6"/>
      <c r="O9" s="6"/>
      <c r="P9" s="10"/>
      <c r="Q9" s="6"/>
      <c r="R9" s="6"/>
      <c r="S9" s="6"/>
      <c r="T9" s="6"/>
    </row>
    <row r="10" spans="1:20" x14ac:dyDescent="0.3">
      <c r="A10" s="33" t="s">
        <v>41</v>
      </c>
      <c r="B10" s="11">
        <v>0</v>
      </c>
      <c r="C10" s="12">
        <v>0</v>
      </c>
      <c r="D10" s="45">
        <v>50</v>
      </c>
      <c r="E10" s="13">
        <f>B10-(C10*B10)</f>
        <v>0</v>
      </c>
      <c r="F10" s="14" t="s">
        <v>7</v>
      </c>
      <c r="G10" s="46">
        <v>0</v>
      </c>
      <c r="H10" s="15" t="s">
        <v>8</v>
      </c>
      <c r="I10" s="46">
        <v>0</v>
      </c>
      <c r="J10" s="16">
        <f>D10*E10</f>
        <v>0</v>
      </c>
      <c r="K10" s="16">
        <f>J10*4</f>
        <v>0</v>
      </c>
      <c r="O10" s="6"/>
      <c r="P10" s="10"/>
      <c r="Q10" s="6"/>
      <c r="R10" s="6"/>
      <c r="S10" s="6"/>
      <c r="T10" s="6"/>
    </row>
    <row r="11" spans="1:20" x14ac:dyDescent="0.3">
      <c r="A11" s="33" t="s">
        <v>40</v>
      </c>
      <c r="B11" s="11">
        <v>0</v>
      </c>
      <c r="C11" s="12">
        <v>0</v>
      </c>
      <c r="D11" s="45">
        <v>20</v>
      </c>
      <c r="E11" s="13">
        <f t="shared" ref="E11:E49" si="0">B11-(C11*B11)</f>
        <v>0</v>
      </c>
      <c r="F11" s="14" t="s">
        <v>7</v>
      </c>
      <c r="G11" s="46">
        <v>0</v>
      </c>
      <c r="H11" s="15" t="s">
        <v>8</v>
      </c>
      <c r="I11" s="46">
        <v>0</v>
      </c>
      <c r="J11" s="16">
        <f t="shared" ref="J11:J49" si="1">D11*E11</f>
        <v>0</v>
      </c>
      <c r="K11" s="16">
        <f t="shared" ref="K11:K49" si="2">J11*4</f>
        <v>0</v>
      </c>
      <c r="O11" s="6"/>
      <c r="P11" s="10"/>
      <c r="Q11" s="6"/>
      <c r="R11" s="6"/>
      <c r="S11" s="6"/>
      <c r="T11" s="6"/>
    </row>
    <row r="12" spans="1:20" x14ac:dyDescent="0.3">
      <c r="A12" s="34"/>
      <c r="B12" s="17"/>
      <c r="C12" s="18"/>
      <c r="D12" s="45"/>
      <c r="E12" s="13"/>
      <c r="F12" s="19"/>
      <c r="G12" s="47"/>
      <c r="H12" s="20"/>
      <c r="I12" s="47"/>
      <c r="J12" s="16"/>
      <c r="K12" s="16"/>
      <c r="O12" s="6"/>
      <c r="P12" s="10"/>
      <c r="Q12" s="6"/>
      <c r="R12" s="6"/>
      <c r="S12" s="6"/>
      <c r="T12" s="6"/>
    </row>
    <row r="13" spans="1:20" x14ac:dyDescent="0.3">
      <c r="A13" s="33" t="s">
        <v>9</v>
      </c>
      <c r="B13" s="11">
        <v>0</v>
      </c>
      <c r="C13" s="12">
        <v>0</v>
      </c>
      <c r="D13" s="45">
        <v>20</v>
      </c>
      <c r="E13" s="13">
        <f t="shared" si="0"/>
        <v>0</v>
      </c>
      <c r="F13" s="14" t="s">
        <v>7</v>
      </c>
      <c r="G13" s="46">
        <v>0</v>
      </c>
      <c r="H13" s="15" t="s">
        <v>8</v>
      </c>
      <c r="I13" s="46">
        <v>0</v>
      </c>
      <c r="J13" s="16">
        <f t="shared" si="1"/>
        <v>0</v>
      </c>
      <c r="K13" s="16">
        <f t="shared" si="2"/>
        <v>0</v>
      </c>
      <c r="O13" s="6"/>
      <c r="P13" s="10"/>
      <c r="Q13" s="6"/>
      <c r="R13" s="6"/>
      <c r="S13" s="6"/>
      <c r="T13" s="6"/>
    </row>
    <row r="14" spans="1:20" x14ac:dyDescent="0.3">
      <c r="A14" s="33" t="s">
        <v>10</v>
      </c>
      <c r="B14" s="11">
        <v>0</v>
      </c>
      <c r="C14" s="12">
        <v>0</v>
      </c>
      <c r="D14" s="45">
        <v>20</v>
      </c>
      <c r="E14" s="13">
        <f t="shared" si="0"/>
        <v>0</v>
      </c>
      <c r="F14" s="14" t="s">
        <v>7</v>
      </c>
      <c r="G14" s="46">
        <v>0</v>
      </c>
      <c r="H14" s="15" t="s">
        <v>8</v>
      </c>
      <c r="I14" s="46">
        <v>0</v>
      </c>
      <c r="J14" s="16">
        <f t="shared" si="1"/>
        <v>0</v>
      </c>
      <c r="K14" s="16">
        <f t="shared" si="2"/>
        <v>0</v>
      </c>
      <c r="O14" s="6"/>
      <c r="P14" s="10"/>
      <c r="Q14" s="6"/>
      <c r="R14" s="6"/>
      <c r="S14" s="6"/>
      <c r="T14" s="6"/>
    </row>
    <row r="15" spans="1:20" x14ac:dyDescent="0.3">
      <c r="A15" s="33" t="s">
        <v>11</v>
      </c>
      <c r="B15" s="11">
        <v>0</v>
      </c>
      <c r="C15" s="12">
        <v>0</v>
      </c>
      <c r="D15" s="45">
        <v>20</v>
      </c>
      <c r="E15" s="13">
        <f t="shared" si="0"/>
        <v>0</v>
      </c>
      <c r="F15" s="14" t="s">
        <v>7</v>
      </c>
      <c r="G15" s="46">
        <v>0</v>
      </c>
      <c r="H15" s="15" t="s">
        <v>8</v>
      </c>
      <c r="I15" s="46">
        <v>0</v>
      </c>
      <c r="J15" s="16">
        <f t="shared" si="1"/>
        <v>0</v>
      </c>
      <c r="K15" s="16">
        <f t="shared" si="2"/>
        <v>0</v>
      </c>
      <c r="O15" s="6"/>
      <c r="P15" s="10"/>
      <c r="Q15" s="6"/>
      <c r="R15" s="6"/>
      <c r="S15" s="6"/>
      <c r="T15" s="6"/>
    </row>
    <row r="16" spans="1:20" x14ac:dyDescent="0.3">
      <c r="A16" s="33" t="s">
        <v>12</v>
      </c>
      <c r="B16" s="11">
        <v>0</v>
      </c>
      <c r="C16" s="12">
        <v>0</v>
      </c>
      <c r="D16" s="45">
        <v>20</v>
      </c>
      <c r="E16" s="13">
        <f t="shared" si="0"/>
        <v>0</v>
      </c>
      <c r="F16" s="14" t="s">
        <v>7</v>
      </c>
      <c r="G16" s="46">
        <v>0</v>
      </c>
      <c r="H16" s="15" t="s">
        <v>8</v>
      </c>
      <c r="I16" s="46">
        <v>0</v>
      </c>
      <c r="J16" s="16">
        <f t="shared" si="1"/>
        <v>0</v>
      </c>
      <c r="K16" s="16">
        <f t="shared" si="2"/>
        <v>0</v>
      </c>
      <c r="O16" s="6"/>
      <c r="P16" s="10"/>
      <c r="Q16" s="6"/>
      <c r="R16" s="6"/>
      <c r="S16" s="6"/>
      <c r="T16" s="6"/>
    </row>
    <row r="17" spans="1:20" x14ac:dyDescent="0.3">
      <c r="A17" s="33" t="s">
        <v>13</v>
      </c>
      <c r="B17" s="11">
        <v>0</v>
      </c>
      <c r="C17" s="12">
        <v>0</v>
      </c>
      <c r="D17" s="45">
        <v>20</v>
      </c>
      <c r="E17" s="13">
        <f t="shared" si="0"/>
        <v>0</v>
      </c>
      <c r="F17" s="14" t="s">
        <v>7</v>
      </c>
      <c r="G17" s="46">
        <v>0</v>
      </c>
      <c r="H17" s="15" t="s">
        <v>8</v>
      </c>
      <c r="I17" s="46">
        <v>0</v>
      </c>
      <c r="J17" s="16">
        <f t="shared" si="1"/>
        <v>0</v>
      </c>
      <c r="K17" s="16">
        <f t="shared" si="2"/>
        <v>0</v>
      </c>
      <c r="O17" s="6"/>
      <c r="P17" s="10"/>
      <c r="Q17" s="6"/>
      <c r="R17" s="6"/>
      <c r="S17" s="6"/>
      <c r="T17" s="6"/>
    </row>
    <row r="18" spans="1:20" x14ac:dyDescent="0.3">
      <c r="A18" s="33" t="s">
        <v>14</v>
      </c>
      <c r="B18" s="11">
        <v>0</v>
      </c>
      <c r="C18" s="12">
        <v>0</v>
      </c>
      <c r="D18" s="45">
        <v>20</v>
      </c>
      <c r="E18" s="13">
        <f t="shared" si="0"/>
        <v>0</v>
      </c>
      <c r="F18" s="14" t="s">
        <v>7</v>
      </c>
      <c r="G18" s="46">
        <v>0</v>
      </c>
      <c r="H18" s="15" t="s">
        <v>8</v>
      </c>
      <c r="I18" s="46">
        <v>0</v>
      </c>
      <c r="J18" s="16">
        <f t="shared" si="1"/>
        <v>0</v>
      </c>
      <c r="K18" s="16">
        <f t="shared" si="2"/>
        <v>0</v>
      </c>
      <c r="O18" s="6"/>
      <c r="P18" s="10"/>
      <c r="Q18" s="6"/>
      <c r="R18" s="6"/>
      <c r="S18" s="6"/>
      <c r="T18" s="6"/>
    </row>
    <row r="19" spans="1:20" x14ac:dyDescent="0.3">
      <c r="A19" s="34"/>
      <c r="B19" s="17"/>
      <c r="C19" s="18"/>
      <c r="D19" s="45"/>
      <c r="E19" s="13"/>
      <c r="F19" s="19"/>
      <c r="G19" s="47"/>
      <c r="H19" s="20"/>
      <c r="I19" s="47"/>
      <c r="J19" s="16"/>
      <c r="K19" s="16"/>
      <c r="O19" s="6"/>
      <c r="P19" s="10"/>
      <c r="Q19" s="6"/>
      <c r="R19" s="6"/>
      <c r="S19" s="6"/>
      <c r="T19" s="6"/>
    </row>
    <row r="20" spans="1:20" x14ac:dyDescent="0.3">
      <c r="A20" s="33" t="s">
        <v>15</v>
      </c>
      <c r="B20" s="11">
        <v>0</v>
      </c>
      <c r="C20" s="12">
        <v>0</v>
      </c>
      <c r="D20" s="45">
        <v>10</v>
      </c>
      <c r="E20" s="13">
        <f>B20-(C20*B20)</f>
        <v>0</v>
      </c>
      <c r="F20" s="14" t="s">
        <v>7</v>
      </c>
      <c r="G20" s="46">
        <v>0</v>
      </c>
      <c r="H20" s="15" t="s">
        <v>8</v>
      </c>
      <c r="I20" s="46">
        <v>0</v>
      </c>
      <c r="J20" s="16">
        <f t="shared" si="1"/>
        <v>0</v>
      </c>
      <c r="K20" s="16">
        <f t="shared" si="2"/>
        <v>0</v>
      </c>
      <c r="O20" s="6"/>
      <c r="P20" s="10"/>
      <c r="Q20" s="6"/>
      <c r="R20" s="6"/>
      <c r="S20" s="6"/>
      <c r="T20" s="6"/>
    </row>
    <row r="21" spans="1:20" x14ac:dyDescent="0.3">
      <c r="A21" s="33" t="s">
        <v>16</v>
      </c>
      <c r="B21" s="11">
        <v>0</v>
      </c>
      <c r="C21" s="12">
        <v>0</v>
      </c>
      <c r="D21" s="45">
        <v>10</v>
      </c>
      <c r="E21" s="13">
        <f>B21-(C21*B21)</f>
        <v>0</v>
      </c>
      <c r="F21" s="14" t="s">
        <v>7</v>
      </c>
      <c r="G21" s="46">
        <v>0</v>
      </c>
      <c r="H21" s="15" t="s">
        <v>8</v>
      </c>
      <c r="I21" s="46">
        <v>0</v>
      </c>
      <c r="J21" s="16">
        <f t="shared" si="1"/>
        <v>0</v>
      </c>
      <c r="K21" s="16">
        <f t="shared" si="2"/>
        <v>0</v>
      </c>
      <c r="O21" s="6"/>
      <c r="P21" s="10"/>
      <c r="Q21" s="6"/>
      <c r="R21" s="6"/>
      <c r="S21" s="6"/>
      <c r="T21" s="6"/>
    </row>
    <row r="22" spans="1:20" x14ac:dyDescent="0.3">
      <c r="A22" s="33" t="s">
        <v>17</v>
      </c>
      <c r="B22" s="11">
        <v>0</v>
      </c>
      <c r="C22" s="12">
        <v>0</v>
      </c>
      <c r="D22" s="45">
        <v>10</v>
      </c>
      <c r="E22" s="13">
        <f t="shared" si="0"/>
        <v>0</v>
      </c>
      <c r="F22" s="15" t="s">
        <v>3</v>
      </c>
      <c r="G22" s="46">
        <v>0</v>
      </c>
      <c r="H22" s="15" t="s">
        <v>2</v>
      </c>
      <c r="I22" s="46">
        <v>0</v>
      </c>
      <c r="J22" s="16">
        <f t="shared" si="1"/>
        <v>0</v>
      </c>
      <c r="K22" s="16">
        <f t="shared" si="2"/>
        <v>0</v>
      </c>
      <c r="O22" s="6"/>
      <c r="P22" s="10"/>
      <c r="Q22" s="6"/>
      <c r="R22" s="6"/>
      <c r="S22" s="6"/>
      <c r="T22" s="6"/>
    </row>
    <row r="23" spans="1:20" x14ac:dyDescent="0.3">
      <c r="A23" s="34"/>
      <c r="B23" s="17"/>
      <c r="C23" s="18"/>
      <c r="D23" s="45"/>
      <c r="E23" s="13"/>
      <c r="F23" s="20"/>
      <c r="G23" s="47"/>
      <c r="H23" s="20"/>
      <c r="I23" s="47"/>
      <c r="J23" s="16"/>
      <c r="K23" s="16"/>
      <c r="M23" s="8"/>
      <c r="O23" s="6"/>
      <c r="P23" s="10"/>
      <c r="Q23" s="6"/>
      <c r="R23" s="6"/>
      <c r="S23" s="6"/>
      <c r="T23" s="6"/>
    </row>
    <row r="24" spans="1:20" x14ac:dyDescent="0.3">
      <c r="A24" s="33" t="s">
        <v>42</v>
      </c>
      <c r="B24" s="11">
        <v>0</v>
      </c>
      <c r="C24" s="12">
        <v>0</v>
      </c>
      <c r="D24" s="45">
        <v>20</v>
      </c>
      <c r="E24" s="13">
        <f t="shared" si="0"/>
        <v>0</v>
      </c>
      <c r="F24" s="15" t="s">
        <v>3</v>
      </c>
      <c r="G24" s="46">
        <v>0</v>
      </c>
      <c r="H24" s="15" t="s">
        <v>2</v>
      </c>
      <c r="I24" s="46">
        <v>0</v>
      </c>
      <c r="J24" s="16">
        <f t="shared" si="1"/>
        <v>0</v>
      </c>
      <c r="K24" s="16">
        <f t="shared" si="2"/>
        <v>0</v>
      </c>
      <c r="M24" s="8"/>
      <c r="O24" s="6"/>
      <c r="P24" s="10"/>
      <c r="Q24" s="6"/>
      <c r="R24" s="6"/>
      <c r="S24" s="6"/>
      <c r="T24" s="6"/>
    </row>
    <row r="25" spans="1:20" x14ac:dyDescent="0.3">
      <c r="A25" s="33" t="s">
        <v>43</v>
      </c>
      <c r="B25" s="11">
        <v>0</v>
      </c>
      <c r="C25" s="12">
        <v>0</v>
      </c>
      <c r="D25" s="45">
        <v>20</v>
      </c>
      <c r="E25" s="13">
        <f t="shared" si="0"/>
        <v>0</v>
      </c>
      <c r="F25" s="15" t="s">
        <v>3</v>
      </c>
      <c r="G25" s="46">
        <v>0</v>
      </c>
      <c r="H25" s="15" t="s">
        <v>2</v>
      </c>
      <c r="I25" s="46">
        <v>0</v>
      </c>
      <c r="J25" s="16">
        <f t="shared" si="1"/>
        <v>0</v>
      </c>
      <c r="K25" s="16">
        <f t="shared" si="2"/>
        <v>0</v>
      </c>
      <c r="M25" s="8"/>
      <c r="O25" s="6"/>
      <c r="P25" s="10"/>
      <c r="Q25" s="6"/>
      <c r="R25" s="6"/>
      <c r="S25" s="6"/>
      <c r="T25" s="6"/>
    </row>
    <row r="26" spans="1:20" x14ac:dyDescent="0.3">
      <c r="A26" s="33" t="s">
        <v>44</v>
      </c>
      <c r="B26" s="11">
        <v>0</v>
      </c>
      <c r="C26" s="12">
        <v>0</v>
      </c>
      <c r="D26" s="45">
        <v>20</v>
      </c>
      <c r="E26" s="13">
        <f t="shared" si="0"/>
        <v>0</v>
      </c>
      <c r="F26" s="15" t="s">
        <v>3</v>
      </c>
      <c r="G26" s="46">
        <v>0</v>
      </c>
      <c r="H26" s="15" t="s">
        <v>2</v>
      </c>
      <c r="I26" s="46">
        <v>0</v>
      </c>
      <c r="J26" s="16">
        <f t="shared" si="1"/>
        <v>0</v>
      </c>
      <c r="K26" s="16">
        <f t="shared" si="2"/>
        <v>0</v>
      </c>
      <c r="O26" s="6"/>
      <c r="P26" s="10"/>
      <c r="Q26" s="6"/>
      <c r="R26" s="6"/>
      <c r="S26" s="6"/>
      <c r="T26" s="6"/>
    </row>
    <row r="27" spans="1:20" x14ac:dyDescent="0.3">
      <c r="A27" s="33" t="s">
        <v>45</v>
      </c>
      <c r="B27" s="11">
        <v>0</v>
      </c>
      <c r="C27" s="12">
        <v>0</v>
      </c>
      <c r="D27" s="45">
        <v>20</v>
      </c>
      <c r="E27" s="13">
        <f t="shared" si="0"/>
        <v>0</v>
      </c>
      <c r="F27" s="15" t="s">
        <v>3</v>
      </c>
      <c r="G27" s="46">
        <v>0</v>
      </c>
      <c r="H27" s="15" t="s">
        <v>2</v>
      </c>
      <c r="I27" s="46">
        <v>0</v>
      </c>
      <c r="J27" s="16">
        <f t="shared" si="1"/>
        <v>0</v>
      </c>
      <c r="K27" s="16">
        <f t="shared" si="2"/>
        <v>0</v>
      </c>
      <c r="O27" s="6"/>
      <c r="P27" s="10"/>
      <c r="Q27" s="6"/>
      <c r="R27" s="6"/>
      <c r="S27" s="6"/>
      <c r="T27" s="6"/>
    </row>
    <row r="28" spans="1:20" x14ac:dyDescent="0.3">
      <c r="A28" s="34"/>
      <c r="B28" s="17"/>
      <c r="C28" s="18"/>
      <c r="D28" s="45"/>
      <c r="E28" s="13"/>
      <c r="F28" s="20"/>
      <c r="G28" s="47"/>
      <c r="H28" s="20"/>
      <c r="I28" s="47"/>
      <c r="J28" s="16"/>
      <c r="K28" s="16"/>
      <c r="O28" s="6"/>
      <c r="P28" s="10"/>
      <c r="Q28" s="6"/>
      <c r="R28" s="6"/>
      <c r="S28" s="6"/>
      <c r="T28" s="6"/>
    </row>
    <row r="29" spans="1:20" x14ac:dyDescent="0.3">
      <c r="A29" s="33" t="s">
        <v>46</v>
      </c>
      <c r="B29" s="11">
        <v>0</v>
      </c>
      <c r="C29" s="12">
        <v>0</v>
      </c>
      <c r="D29" s="45">
        <v>5</v>
      </c>
      <c r="E29" s="13">
        <f t="shared" si="0"/>
        <v>0</v>
      </c>
      <c r="F29" s="15" t="s">
        <v>3</v>
      </c>
      <c r="G29" s="46">
        <v>0</v>
      </c>
      <c r="H29" s="15" t="s">
        <v>2</v>
      </c>
      <c r="I29" s="46">
        <v>0</v>
      </c>
      <c r="J29" s="16">
        <f t="shared" si="1"/>
        <v>0</v>
      </c>
      <c r="K29" s="16">
        <f t="shared" si="2"/>
        <v>0</v>
      </c>
      <c r="O29" s="6"/>
      <c r="P29" s="10"/>
      <c r="Q29" s="6"/>
      <c r="R29" s="6"/>
      <c r="S29" s="6"/>
      <c r="T29" s="6"/>
    </row>
    <row r="30" spans="1:20" x14ac:dyDescent="0.3">
      <c r="A30" s="33" t="s">
        <v>47</v>
      </c>
      <c r="B30" s="11">
        <v>0</v>
      </c>
      <c r="C30" s="12">
        <v>0</v>
      </c>
      <c r="D30" s="45">
        <v>5</v>
      </c>
      <c r="E30" s="13">
        <f t="shared" si="0"/>
        <v>0</v>
      </c>
      <c r="F30" s="15" t="s">
        <v>3</v>
      </c>
      <c r="G30" s="46">
        <v>0</v>
      </c>
      <c r="H30" s="15" t="s">
        <v>2</v>
      </c>
      <c r="I30" s="46">
        <v>0</v>
      </c>
      <c r="J30" s="16">
        <f t="shared" si="1"/>
        <v>0</v>
      </c>
      <c r="K30" s="16">
        <f t="shared" si="2"/>
        <v>0</v>
      </c>
      <c r="O30" s="6"/>
      <c r="P30" s="10"/>
      <c r="Q30" s="6"/>
      <c r="R30" s="6"/>
      <c r="S30" s="6"/>
      <c r="T30" s="6"/>
    </row>
    <row r="31" spans="1:20" x14ac:dyDescent="0.3">
      <c r="A31" s="33" t="s">
        <v>48</v>
      </c>
      <c r="B31" s="11">
        <v>0</v>
      </c>
      <c r="C31" s="12">
        <v>0</v>
      </c>
      <c r="D31" s="45">
        <v>5</v>
      </c>
      <c r="E31" s="13">
        <f t="shared" si="0"/>
        <v>0</v>
      </c>
      <c r="F31" s="15" t="s">
        <v>3</v>
      </c>
      <c r="G31" s="46">
        <v>0</v>
      </c>
      <c r="H31" s="15" t="s">
        <v>2</v>
      </c>
      <c r="I31" s="46">
        <v>0</v>
      </c>
      <c r="J31" s="16">
        <f t="shared" si="1"/>
        <v>0</v>
      </c>
      <c r="K31" s="16">
        <f t="shared" si="2"/>
        <v>0</v>
      </c>
      <c r="O31" s="6"/>
      <c r="P31" s="10"/>
      <c r="Q31" s="6"/>
      <c r="R31" s="6"/>
      <c r="S31" s="6"/>
      <c r="T31" s="6"/>
    </row>
    <row r="32" spans="1:20" x14ac:dyDescent="0.3">
      <c r="A32" s="34"/>
      <c r="B32" s="17"/>
      <c r="C32" s="18"/>
      <c r="D32" s="45"/>
      <c r="E32" s="13"/>
      <c r="F32" s="20"/>
      <c r="G32" s="47"/>
      <c r="H32" s="20"/>
      <c r="I32" s="47"/>
      <c r="J32" s="16"/>
      <c r="K32" s="16"/>
      <c r="O32" s="6"/>
      <c r="P32" s="10"/>
      <c r="Q32" s="6"/>
      <c r="R32" s="6"/>
      <c r="S32" s="6"/>
      <c r="T32" s="6"/>
    </row>
    <row r="33" spans="1:20" x14ac:dyDescent="0.3">
      <c r="A33" s="33" t="s">
        <v>49</v>
      </c>
      <c r="B33" s="11">
        <v>0</v>
      </c>
      <c r="C33" s="12">
        <v>0</v>
      </c>
      <c r="D33" s="45">
        <v>5</v>
      </c>
      <c r="E33" s="13">
        <f t="shared" si="0"/>
        <v>0</v>
      </c>
      <c r="F33" s="15" t="s">
        <v>3</v>
      </c>
      <c r="G33" s="46">
        <v>0</v>
      </c>
      <c r="H33" s="15" t="s">
        <v>2</v>
      </c>
      <c r="I33" s="46">
        <v>0</v>
      </c>
      <c r="J33" s="16">
        <f t="shared" si="1"/>
        <v>0</v>
      </c>
      <c r="K33" s="16">
        <f t="shared" si="2"/>
        <v>0</v>
      </c>
      <c r="O33" s="6"/>
      <c r="P33" s="10"/>
      <c r="Q33" s="6"/>
      <c r="R33" s="6"/>
      <c r="S33" s="6"/>
      <c r="T33" s="6"/>
    </row>
    <row r="34" spans="1:20" x14ac:dyDescent="0.3">
      <c r="A34" s="33" t="s">
        <v>50</v>
      </c>
      <c r="B34" s="11">
        <v>0</v>
      </c>
      <c r="C34" s="12">
        <v>0</v>
      </c>
      <c r="D34" s="45">
        <v>5</v>
      </c>
      <c r="E34" s="13">
        <f t="shared" si="0"/>
        <v>0</v>
      </c>
      <c r="F34" s="15" t="s">
        <v>3</v>
      </c>
      <c r="G34" s="46">
        <v>0</v>
      </c>
      <c r="H34" s="15" t="s">
        <v>2</v>
      </c>
      <c r="I34" s="46">
        <v>0</v>
      </c>
      <c r="J34" s="16">
        <f t="shared" si="1"/>
        <v>0</v>
      </c>
      <c r="K34" s="16">
        <f t="shared" si="2"/>
        <v>0</v>
      </c>
      <c r="O34" s="6"/>
      <c r="P34" s="10"/>
      <c r="Q34" s="6"/>
      <c r="R34" s="6"/>
      <c r="S34" s="6"/>
      <c r="T34" s="6"/>
    </row>
    <row r="35" spans="1:20" x14ac:dyDescent="0.3">
      <c r="A35" s="33" t="s">
        <v>51</v>
      </c>
      <c r="B35" s="11">
        <v>0</v>
      </c>
      <c r="C35" s="12">
        <v>0</v>
      </c>
      <c r="D35" s="45">
        <v>5</v>
      </c>
      <c r="E35" s="13">
        <f t="shared" si="0"/>
        <v>0</v>
      </c>
      <c r="F35" s="15" t="s">
        <v>3</v>
      </c>
      <c r="G35" s="46">
        <v>0</v>
      </c>
      <c r="H35" s="15" t="s">
        <v>2</v>
      </c>
      <c r="I35" s="46">
        <v>0</v>
      </c>
      <c r="J35" s="16">
        <f t="shared" si="1"/>
        <v>0</v>
      </c>
      <c r="K35" s="16">
        <f t="shared" si="2"/>
        <v>0</v>
      </c>
      <c r="O35" s="6"/>
      <c r="P35" s="10"/>
      <c r="Q35" s="6"/>
      <c r="R35" s="6"/>
      <c r="S35" s="6"/>
      <c r="T35" s="6"/>
    </row>
    <row r="36" spans="1:20" x14ac:dyDescent="0.3">
      <c r="A36" s="33" t="s">
        <v>52</v>
      </c>
      <c r="B36" s="11">
        <v>0</v>
      </c>
      <c r="C36" s="12">
        <v>0</v>
      </c>
      <c r="D36" s="45">
        <v>5</v>
      </c>
      <c r="E36" s="13">
        <f t="shared" si="0"/>
        <v>0</v>
      </c>
      <c r="F36" s="15" t="s">
        <v>3</v>
      </c>
      <c r="G36" s="46">
        <v>0</v>
      </c>
      <c r="H36" s="15" t="s">
        <v>2</v>
      </c>
      <c r="I36" s="46">
        <v>0</v>
      </c>
      <c r="J36" s="16">
        <f t="shared" si="1"/>
        <v>0</v>
      </c>
      <c r="K36" s="16">
        <f t="shared" si="2"/>
        <v>0</v>
      </c>
      <c r="O36" s="6"/>
      <c r="P36" s="10"/>
      <c r="Q36" s="6"/>
      <c r="R36" s="6"/>
      <c r="S36" s="6"/>
      <c r="T36" s="6"/>
    </row>
    <row r="37" spans="1:20" x14ac:dyDescent="0.3">
      <c r="A37" s="33" t="s">
        <v>53</v>
      </c>
      <c r="B37" s="11">
        <v>0</v>
      </c>
      <c r="C37" s="12">
        <v>0</v>
      </c>
      <c r="D37" s="45">
        <v>5</v>
      </c>
      <c r="E37" s="13">
        <f t="shared" si="0"/>
        <v>0</v>
      </c>
      <c r="F37" s="15" t="s">
        <v>3</v>
      </c>
      <c r="G37" s="46">
        <v>0</v>
      </c>
      <c r="H37" s="15" t="s">
        <v>2</v>
      </c>
      <c r="I37" s="46">
        <v>0</v>
      </c>
      <c r="J37" s="16">
        <f t="shared" si="1"/>
        <v>0</v>
      </c>
      <c r="K37" s="16">
        <f t="shared" si="2"/>
        <v>0</v>
      </c>
      <c r="O37" s="6"/>
      <c r="P37" s="10"/>
      <c r="Q37" s="6"/>
      <c r="R37" s="6"/>
      <c r="S37" s="6"/>
      <c r="T37" s="6"/>
    </row>
    <row r="38" spans="1:20" x14ac:dyDescent="0.3">
      <c r="A38" s="33" t="s">
        <v>54</v>
      </c>
      <c r="B38" s="11">
        <v>0</v>
      </c>
      <c r="C38" s="12">
        <v>0</v>
      </c>
      <c r="D38" s="45">
        <v>5</v>
      </c>
      <c r="E38" s="13">
        <f t="shared" si="0"/>
        <v>0</v>
      </c>
      <c r="F38" s="14" t="s">
        <v>7</v>
      </c>
      <c r="G38" s="46">
        <v>0</v>
      </c>
      <c r="H38" s="15" t="s">
        <v>8</v>
      </c>
      <c r="I38" s="46">
        <v>0</v>
      </c>
      <c r="J38" s="16">
        <f t="shared" si="1"/>
        <v>0</v>
      </c>
      <c r="K38" s="16">
        <f t="shared" si="2"/>
        <v>0</v>
      </c>
      <c r="O38" s="6"/>
      <c r="P38" s="10"/>
      <c r="Q38" s="6"/>
      <c r="R38" s="6"/>
      <c r="S38" s="6"/>
      <c r="T38" s="6"/>
    </row>
    <row r="39" spans="1:20" x14ac:dyDescent="0.3">
      <c r="A39" s="34"/>
      <c r="B39" s="17"/>
      <c r="C39" s="18"/>
      <c r="D39" s="45"/>
      <c r="E39" s="13"/>
      <c r="F39" s="19"/>
      <c r="G39" s="47"/>
      <c r="H39" s="20"/>
      <c r="I39" s="47"/>
      <c r="J39" s="16"/>
      <c r="K39" s="16"/>
      <c r="O39" s="6"/>
      <c r="P39" s="10"/>
      <c r="Q39" s="6"/>
      <c r="R39" s="6"/>
      <c r="S39" s="6"/>
      <c r="T39" s="6"/>
    </row>
    <row r="40" spans="1:20" x14ac:dyDescent="0.3">
      <c r="A40" s="33" t="s">
        <v>18</v>
      </c>
      <c r="B40" s="11">
        <v>0</v>
      </c>
      <c r="C40" s="12">
        <v>0</v>
      </c>
      <c r="D40" s="45">
        <v>5</v>
      </c>
      <c r="E40" s="13">
        <f t="shared" si="0"/>
        <v>0</v>
      </c>
      <c r="F40" s="14" t="s">
        <v>7</v>
      </c>
      <c r="G40" s="46">
        <v>0</v>
      </c>
      <c r="H40" s="15" t="s">
        <v>8</v>
      </c>
      <c r="I40" s="46">
        <v>0</v>
      </c>
      <c r="J40" s="16">
        <f t="shared" si="1"/>
        <v>0</v>
      </c>
      <c r="K40" s="16">
        <f t="shared" si="2"/>
        <v>0</v>
      </c>
      <c r="O40" s="6"/>
      <c r="P40" s="10"/>
      <c r="Q40" s="6"/>
      <c r="R40" s="6"/>
      <c r="S40" s="6"/>
      <c r="T40" s="6"/>
    </row>
    <row r="41" spans="1:20" x14ac:dyDescent="0.3">
      <c r="A41" s="33" t="s">
        <v>19</v>
      </c>
      <c r="B41" s="11">
        <v>0</v>
      </c>
      <c r="C41" s="12">
        <v>0</v>
      </c>
      <c r="D41" s="45">
        <v>5</v>
      </c>
      <c r="E41" s="13">
        <f t="shared" si="0"/>
        <v>0</v>
      </c>
      <c r="F41" s="14" t="s">
        <v>7</v>
      </c>
      <c r="G41" s="46">
        <v>0</v>
      </c>
      <c r="H41" s="15" t="s">
        <v>8</v>
      </c>
      <c r="I41" s="46">
        <v>0</v>
      </c>
      <c r="J41" s="16">
        <f t="shared" si="1"/>
        <v>0</v>
      </c>
      <c r="K41" s="16">
        <f t="shared" si="2"/>
        <v>0</v>
      </c>
      <c r="O41" s="6"/>
      <c r="P41" s="10"/>
      <c r="Q41" s="6"/>
      <c r="R41" s="6"/>
      <c r="S41" s="6"/>
      <c r="T41" s="6"/>
    </row>
    <row r="42" spans="1:20" x14ac:dyDescent="0.3">
      <c r="A42" s="34"/>
      <c r="B42" s="17"/>
      <c r="C42" s="18"/>
      <c r="D42" s="45"/>
      <c r="E42" s="13"/>
      <c r="F42" s="20"/>
      <c r="G42" s="47"/>
      <c r="H42" s="20"/>
      <c r="I42" s="47"/>
      <c r="J42" s="16"/>
      <c r="K42" s="16"/>
      <c r="O42" s="6"/>
      <c r="P42" s="10"/>
      <c r="Q42" s="6"/>
      <c r="R42" s="6"/>
      <c r="S42" s="6"/>
      <c r="T42" s="6"/>
    </row>
    <row r="43" spans="1:20" x14ac:dyDescent="0.3">
      <c r="A43" s="33" t="s">
        <v>20</v>
      </c>
      <c r="B43" s="11">
        <v>0</v>
      </c>
      <c r="C43" s="12">
        <v>0</v>
      </c>
      <c r="D43" s="45">
        <v>10</v>
      </c>
      <c r="E43" s="13">
        <f t="shared" si="0"/>
        <v>0</v>
      </c>
      <c r="F43" s="15" t="s">
        <v>3</v>
      </c>
      <c r="G43" s="46">
        <v>0</v>
      </c>
      <c r="H43" s="15" t="s">
        <v>2</v>
      </c>
      <c r="I43" s="46">
        <v>0</v>
      </c>
      <c r="J43" s="16">
        <f t="shared" si="1"/>
        <v>0</v>
      </c>
      <c r="K43" s="16">
        <f t="shared" si="2"/>
        <v>0</v>
      </c>
      <c r="O43" s="6"/>
      <c r="P43" s="8"/>
      <c r="Q43" s="6"/>
      <c r="R43" s="6"/>
      <c r="S43" s="6"/>
      <c r="T43" s="6"/>
    </row>
    <row r="44" spans="1:20" x14ac:dyDescent="0.3">
      <c r="A44" s="33" t="s">
        <v>21</v>
      </c>
      <c r="B44" s="11">
        <v>0</v>
      </c>
      <c r="C44" s="12">
        <v>0</v>
      </c>
      <c r="D44" s="45">
        <v>15</v>
      </c>
      <c r="E44" s="13">
        <f t="shared" si="0"/>
        <v>0</v>
      </c>
      <c r="F44" s="15" t="s">
        <v>3</v>
      </c>
      <c r="G44" s="46">
        <v>0</v>
      </c>
      <c r="H44" s="15" t="s">
        <v>2</v>
      </c>
      <c r="I44" s="46">
        <v>0</v>
      </c>
      <c r="J44" s="16">
        <f t="shared" si="1"/>
        <v>0</v>
      </c>
      <c r="K44" s="16">
        <f t="shared" si="2"/>
        <v>0</v>
      </c>
      <c r="O44" s="6"/>
      <c r="P44" s="5"/>
      <c r="Q44" s="6"/>
      <c r="R44" s="6"/>
      <c r="S44" s="6"/>
      <c r="T44" s="6"/>
    </row>
    <row r="45" spans="1:20" x14ac:dyDescent="0.3">
      <c r="A45" s="34"/>
      <c r="B45" s="17"/>
      <c r="C45" s="18"/>
      <c r="D45" s="45"/>
      <c r="E45" s="13"/>
      <c r="F45" s="20"/>
      <c r="G45" s="47"/>
      <c r="H45" s="20"/>
      <c r="I45" s="47"/>
      <c r="J45" s="16"/>
      <c r="K45" s="16"/>
      <c r="O45" s="6"/>
      <c r="P45" s="5"/>
      <c r="Q45" s="6"/>
      <c r="R45" s="6"/>
      <c r="S45" s="6"/>
      <c r="T45" s="6"/>
    </row>
    <row r="46" spans="1:20" x14ac:dyDescent="0.3">
      <c r="A46" s="33" t="s">
        <v>0</v>
      </c>
      <c r="B46" s="11">
        <v>0</v>
      </c>
      <c r="C46" s="12">
        <v>0</v>
      </c>
      <c r="D46" s="45">
        <v>25</v>
      </c>
      <c r="E46" s="13">
        <f t="shared" si="0"/>
        <v>0</v>
      </c>
      <c r="F46" s="15" t="s">
        <v>3</v>
      </c>
      <c r="G46" s="46">
        <v>0</v>
      </c>
      <c r="H46" s="15" t="s">
        <v>2</v>
      </c>
      <c r="I46" s="46">
        <v>0</v>
      </c>
      <c r="J46" s="16">
        <f t="shared" si="1"/>
        <v>0</v>
      </c>
      <c r="K46" s="16">
        <f t="shared" si="2"/>
        <v>0</v>
      </c>
      <c r="O46" s="6"/>
      <c r="P46" s="5"/>
      <c r="Q46" s="6"/>
      <c r="R46" s="6"/>
      <c r="S46" s="6"/>
      <c r="T46" s="6"/>
    </row>
    <row r="47" spans="1:20" x14ac:dyDescent="0.3">
      <c r="A47" s="34"/>
      <c r="B47" s="17"/>
      <c r="C47" s="18"/>
      <c r="D47" s="45"/>
      <c r="E47" s="13"/>
      <c r="F47" s="20"/>
      <c r="G47" s="47"/>
      <c r="H47" s="20"/>
      <c r="I47" s="47"/>
      <c r="J47" s="16"/>
      <c r="K47" s="16"/>
      <c r="O47" s="6"/>
      <c r="P47" s="5"/>
      <c r="Q47" s="6"/>
      <c r="R47" s="6"/>
      <c r="S47" s="6"/>
      <c r="T47" s="6"/>
    </row>
    <row r="48" spans="1:20" x14ac:dyDescent="0.3">
      <c r="A48" s="33" t="s">
        <v>1</v>
      </c>
      <c r="B48" s="11">
        <v>0</v>
      </c>
      <c r="C48" s="12">
        <v>0</v>
      </c>
      <c r="D48" s="45">
        <v>5</v>
      </c>
      <c r="E48" s="13">
        <f t="shared" si="0"/>
        <v>0</v>
      </c>
      <c r="F48" s="15" t="s">
        <v>3</v>
      </c>
      <c r="G48" s="46">
        <v>0</v>
      </c>
      <c r="H48" s="15" t="s">
        <v>2</v>
      </c>
      <c r="I48" s="46">
        <v>0</v>
      </c>
      <c r="J48" s="16">
        <f t="shared" si="1"/>
        <v>0</v>
      </c>
      <c r="K48" s="16">
        <f t="shared" si="2"/>
        <v>0</v>
      </c>
      <c r="O48" s="6"/>
      <c r="P48" s="5"/>
      <c r="Q48" s="6"/>
      <c r="R48" s="6"/>
      <c r="S48" s="6"/>
      <c r="T48" s="6"/>
    </row>
    <row r="49" spans="1:20" x14ac:dyDescent="0.3">
      <c r="A49" s="33" t="s">
        <v>4</v>
      </c>
      <c r="B49" s="11">
        <v>0</v>
      </c>
      <c r="C49" s="12">
        <v>0</v>
      </c>
      <c r="D49" s="45">
        <v>5</v>
      </c>
      <c r="E49" s="13">
        <f t="shared" si="0"/>
        <v>0</v>
      </c>
      <c r="F49" s="15" t="s">
        <v>3</v>
      </c>
      <c r="G49" s="46">
        <v>0</v>
      </c>
      <c r="H49" s="15" t="s">
        <v>2</v>
      </c>
      <c r="I49" s="46">
        <v>0</v>
      </c>
      <c r="J49" s="16">
        <f t="shared" si="1"/>
        <v>0</v>
      </c>
      <c r="K49" s="16">
        <f t="shared" si="2"/>
        <v>0</v>
      </c>
      <c r="O49" s="6"/>
      <c r="P49" s="5"/>
      <c r="Q49" s="6"/>
      <c r="R49" s="6"/>
      <c r="S49" s="6"/>
      <c r="T49" s="6"/>
    </row>
    <row r="50" spans="1:20" x14ac:dyDescent="0.3">
      <c r="A50" s="35"/>
      <c r="B50" s="36"/>
      <c r="C50" s="37"/>
      <c r="D50" s="38"/>
      <c r="E50" s="39"/>
      <c r="F50" s="7"/>
      <c r="G50" s="36"/>
      <c r="H50" s="7"/>
      <c r="I50" s="36"/>
      <c r="J50" s="16">
        <f>SUM(J10:J49)</f>
        <v>0</v>
      </c>
      <c r="K50" s="16">
        <f>SUM(K10:K49)</f>
        <v>0</v>
      </c>
      <c r="O50" s="6"/>
      <c r="P50" s="5"/>
      <c r="Q50" s="6"/>
      <c r="R50" s="6"/>
      <c r="S50" s="6"/>
      <c r="T50" s="6"/>
    </row>
    <row r="51" spans="1:20" x14ac:dyDescent="0.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O51" s="6"/>
      <c r="P51" s="5"/>
      <c r="Q51" s="6"/>
      <c r="R51" s="6"/>
      <c r="S51" s="6"/>
      <c r="T51" s="6"/>
    </row>
    <row r="52" spans="1:20" x14ac:dyDescent="0.3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6"/>
      <c r="M52" s="6"/>
      <c r="O52" s="6"/>
      <c r="P52" s="5"/>
      <c r="Q52" s="6"/>
      <c r="R52" s="6"/>
      <c r="S52" s="6"/>
      <c r="T52" s="6"/>
    </row>
    <row r="53" spans="1:20" ht="40.799999999999997" customHeight="1" x14ac:dyDescent="0.3">
      <c r="A53" s="58" t="s">
        <v>57</v>
      </c>
      <c r="B53" s="58"/>
      <c r="C53" s="58"/>
      <c r="D53" s="58"/>
      <c r="E53" s="58"/>
      <c r="F53" s="58"/>
      <c r="G53" s="58"/>
      <c r="H53" s="58"/>
      <c r="I53" s="58"/>
      <c r="J53" s="58"/>
      <c r="K53" s="44">
        <f>K50</f>
        <v>0</v>
      </c>
    </row>
    <row r="54" spans="1:20" ht="15" thickBot="1" x14ac:dyDescent="0.35"/>
    <row r="55" spans="1:20" x14ac:dyDescent="0.3">
      <c r="A55" s="40" t="s">
        <v>33</v>
      </c>
      <c r="B55" s="54"/>
      <c r="C55" s="55"/>
    </row>
    <row r="56" spans="1:20" x14ac:dyDescent="0.3">
      <c r="A56" s="41" t="s">
        <v>34</v>
      </c>
      <c r="B56" s="56"/>
      <c r="C56" s="57"/>
    </row>
    <row r="57" spans="1:20" x14ac:dyDescent="0.3">
      <c r="A57" s="42" t="s">
        <v>35</v>
      </c>
      <c r="B57" s="56"/>
      <c r="C57" s="57"/>
    </row>
    <row r="58" spans="1:20" x14ac:dyDescent="0.3">
      <c r="A58" s="42" t="s">
        <v>36</v>
      </c>
      <c r="B58" s="56"/>
      <c r="C58" s="57"/>
    </row>
    <row r="59" spans="1:20" x14ac:dyDescent="0.3">
      <c r="A59" s="42" t="s">
        <v>37</v>
      </c>
      <c r="B59" s="56"/>
      <c r="C59" s="57"/>
    </row>
    <row r="60" spans="1:20" x14ac:dyDescent="0.3">
      <c r="A60" s="42" t="s">
        <v>38</v>
      </c>
      <c r="B60" s="56"/>
      <c r="C60" s="57"/>
    </row>
    <row r="61" spans="1:20" ht="15" thickBot="1" x14ac:dyDescent="0.35">
      <c r="A61" s="43" t="s">
        <v>39</v>
      </c>
      <c r="B61" s="48"/>
      <c r="C61" s="49"/>
    </row>
    <row r="65" spans="4:4" x14ac:dyDescent="0.3">
      <c r="D65"/>
    </row>
  </sheetData>
  <sheetProtection algorithmName="SHA-512" hashValue="EQxCh+yQeLffAyChMbpbWRC1a/LgvIVzyCLzUnrSiqoESnH4+7jluz+8xEpaqdY8OXttpW6hAsiiaYI4A2WqVQ==" saltValue="/EDIochSmfs9Qv5wlvsfyw==" spinCount="100000" sheet="1" objects="1" scenarios="1"/>
  <mergeCells count="15">
    <mergeCell ref="B61:C61"/>
    <mergeCell ref="A1:B1"/>
    <mergeCell ref="A2:B2"/>
    <mergeCell ref="B4:C4"/>
    <mergeCell ref="B5:C5"/>
    <mergeCell ref="A51:K51"/>
    <mergeCell ref="A52:K52"/>
    <mergeCell ref="B55:C55"/>
    <mergeCell ref="B56:C56"/>
    <mergeCell ref="A53:J53"/>
    <mergeCell ref="A8:K8"/>
    <mergeCell ref="B57:C57"/>
    <mergeCell ref="B58:C58"/>
    <mergeCell ref="B59:C59"/>
    <mergeCell ref="B60:C60"/>
  </mergeCells>
  <conditionalFormatting sqref="C10:D50">
    <cfRule type="cellIs" dxfId="0" priority="2" stopIfTrue="1" operator="lessThan">
      <formula>#REF!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Hupkens</dc:creator>
  <cp:lastModifiedBy>Vanhommerig, DJP (Dion)</cp:lastModifiedBy>
  <cp:lastPrinted>2015-09-21T09:25:26Z</cp:lastPrinted>
  <dcterms:created xsi:type="dcterms:W3CDTF">2012-05-01T08:03:27Z</dcterms:created>
  <dcterms:modified xsi:type="dcterms:W3CDTF">2024-06-07T09:28:33Z</dcterms:modified>
</cp:coreProperties>
</file>