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Team Projecten\03 Projecten\2317 Raamovereenkomst betonmaterialen 2024-2027\04 Aanbesteding\01 Aanbestedingsdocumenten\"/>
    </mc:Choice>
  </mc:AlternateContent>
  <bookViews>
    <workbookView xWindow="0" yWindow="0" windowWidth="30720" windowHeight="13512"/>
  </bookViews>
  <sheets>
    <sheet name="Inschrijfstaat" sheetId="4" r:id="rId1"/>
  </sheets>
  <calcPr calcId="162913"/>
</workbook>
</file>

<file path=xl/calcChain.xml><?xml version="1.0" encoding="utf-8"?>
<calcChain xmlns="http://schemas.openxmlformats.org/spreadsheetml/2006/main">
  <c r="G244" i="4" l="1"/>
  <c r="G243" i="4"/>
  <c r="G242" i="4"/>
  <c r="G241" i="4"/>
  <c r="G236" i="4"/>
  <c r="G235" i="4"/>
  <c r="G234" i="4"/>
  <c r="G233" i="4"/>
  <c r="G230" i="4"/>
  <c r="G229" i="4"/>
  <c r="G228" i="4"/>
  <c r="G227" i="4"/>
  <c r="G226" i="4"/>
  <c r="G223" i="4"/>
  <c r="G222" i="4"/>
  <c r="G221" i="4"/>
  <c r="G220" i="4"/>
  <c r="G219" i="4"/>
  <c r="G218" i="4"/>
  <c r="G217" i="4"/>
  <c r="G213" i="4"/>
  <c r="G210" i="4"/>
  <c r="G209" i="4"/>
  <c r="G208" i="4"/>
  <c r="G204" i="4"/>
  <c r="G203" i="4"/>
  <c r="G202" i="4"/>
  <c r="G201" i="4"/>
  <c r="G200" i="4"/>
  <c r="G199" i="4"/>
  <c r="G196" i="4"/>
  <c r="G191" i="4"/>
  <c r="G190" i="4"/>
  <c r="G185" i="4"/>
  <c r="G184" i="4"/>
  <c r="G183" i="4"/>
  <c r="G180" i="4"/>
  <c r="G179" i="4"/>
  <c r="G172" i="4"/>
  <c r="G171" i="4"/>
  <c r="G170" i="4"/>
  <c r="G167" i="4"/>
  <c r="G166" i="4"/>
  <c r="G165" i="4"/>
  <c r="G160" i="4"/>
  <c r="G159" i="4"/>
  <c r="G158" i="4"/>
  <c r="G157" i="4"/>
  <c r="G156" i="4"/>
  <c r="G155" i="4"/>
  <c r="G152" i="4"/>
  <c r="G151" i="4"/>
  <c r="G150" i="4"/>
  <c r="G149" i="4"/>
  <c r="G148" i="4"/>
  <c r="G145" i="4"/>
  <c r="G144" i="4"/>
  <c r="G143" i="4"/>
  <c r="G142" i="4"/>
  <c r="G141" i="4"/>
  <c r="G140" i="4"/>
  <c r="G139" i="4"/>
  <c r="G138" i="4"/>
  <c r="G135" i="4"/>
  <c r="G134" i="4"/>
  <c r="G133" i="4"/>
  <c r="G132" i="4"/>
  <c r="G131" i="4"/>
  <c r="G130" i="4"/>
  <c r="G127" i="4"/>
  <c r="G126" i="4"/>
  <c r="G125" i="4"/>
  <c r="G124" i="4"/>
  <c r="G117" i="4"/>
  <c r="G116" i="4"/>
  <c r="G115" i="4"/>
  <c r="G110" i="4"/>
  <c r="G109" i="4"/>
  <c r="G108" i="4"/>
  <c r="G105" i="4"/>
  <c r="G104" i="4"/>
  <c r="G103" i="4"/>
  <c r="G102" i="4"/>
  <c r="G99" i="4"/>
  <c r="G98" i="4"/>
  <c r="G97" i="4"/>
  <c r="G96" i="4"/>
  <c r="G91" i="4"/>
  <c r="G90" i="4"/>
  <c r="G89" i="4"/>
  <c r="G88" i="4"/>
  <c r="G87" i="4"/>
  <c r="G84" i="4"/>
  <c r="G83" i="4"/>
  <c r="G82" i="4"/>
  <c r="G81" i="4"/>
  <c r="G80" i="4"/>
  <c r="G75" i="4"/>
  <c r="G74" i="4"/>
  <c r="G73" i="4"/>
  <c r="G72" i="4"/>
  <c r="G71" i="4"/>
  <c r="G68" i="4"/>
  <c r="G67" i="4"/>
  <c r="G66" i="4"/>
  <c r="G65" i="4"/>
  <c r="G64" i="4"/>
  <c r="G59" i="4"/>
  <c r="G58" i="4"/>
  <c r="G57" i="4"/>
  <c r="G54" i="4"/>
  <c r="G53" i="4"/>
  <c r="G52" i="4"/>
  <c r="G49" i="4"/>
  <c r="G48" i="4"/>
  <c r="G47" i="4"/>
  <c r="G42" i="4"/>
  <c r="G41" i="4"/>
  <c r="G40" i="4"/>
  <c r="G39" i="4"/>
  <c r="G36" i="4"/>
  <c r="G35" i="4"/>
  <c r="G30" i="4"/>
  <c r="G29" i="4"/>
  <c r="G28" i="4"/>
  <c r="G27" i="4"/>
  <c r="G26" i="4"/>
  <c r="G25" i="4"/>
  <c r="G20" i="4"/>
  <c r="G19" i="4"/>
  <c r="G16" i="4"/>
  <c r="G15" i="4"/>
  <c r="G12" i="4"/>
  <c r="G11" i="4"/>
  <c r="G10" i="4"/>
  <c r="G9" i="4"/>
  <c r="G8" i="4"/>
  <c r="G7" i="4"/>
  <c r="G246" i="4" l="1"/>
</calcChain>
</file>

<file path=xl/sharedStrings.xml><?xml version="1.0" encoding="utf-8"?>
<sst xmlns="http://schemas.openxmlformats.org/spreadsheetml/2006/main" count="722" uniqueCount="395">
  <si>
    <t>1</t>
  </si>
  <si>
    <t>BETONBANDEN</t>
  </si>
  <si>
    <t/>
  </si>
  <si>
    <t>111</t>
  </si>
  <si>
    <t>OPSLUITBANDEN</t>
  </si>
  <si>
    <t>1111</t>
  </si>
  <si>
    <t>111110</t>
  </si>
  <si>
    <t>st</t>
  </si>
  <si>
    <t>111120</t>
  </si>
  <si>
    <t>111130</t>
  </si>
  <si>
    <t>111140</t>
  </si>
  <si>
    <t>111150</t>
  </si>
  <si>
    <t>111160</t>
  </si>
  <si>
    <t>1112</t>
  </si>
  <si>
    <t>111210</t>
  </si>
  <si>
    <t>111220</t>
  </si>
  <si>
    <t>1113</t>
  </si>
  <si>
    <t>111310</t>
  </si>
  <si>
    <t>111320</t>
  </si>
  <si>
    <t>112</t>
  </si>
  <si>
    <t>RIJWIELPADBANDEN</t>
  </si>
  <si>
    <t>1121</t>
  </si>
  <si>
    <t>112110</t>
  </si>
  <si>
    <t>112120</t>
  </si>
  <si>
    <t>112130</t>
  </si>
  <si>
    <t>112140</t>
  </si>
  <si>
    <t>112150</t>
  </si>
  <si>
    <t>112160</t>
  </si>
  <si>
    <t>113</t>
  </si>
  <si>
    <t>INRITBANDEN</t>
  </si>
  <si>
    <t>1131</t>
  </si>
  <si>
    <t>113110</t>
  </si>
  <si>
    <t>m</t>
  </si>
  <si>
    <t>113120</t>
  </si>
  <si>
    <t>1132</t>
  </si>
  <si>
    <t>113210</t>
  </si>
  <si>
    <t>113220</t>
  </si>
  <si>
    <t>113230</t>
  </si>
  <si>
    <t>113240</t>
  </si>
  <si>
    <t>114</t>
  </si>
  <si>
    <t>TROTTOIRBANDEN</t>
  </si>
  <si>
    <t>1141</t>
  </si>
  <si>
    <t>114110</t>
  </si>
  <si>
    <t>114120</t>
  </si>
  <si>
    <t>114130</t>
  </si>
  <si>
    <t>1142</t>
  </si>
  <si>
    <t>114210</t>
  </si>
  <si>
    <t>114220</t>
  </si>
  <si>
    <t>114230</t>
  </si>
  <si>
    <t>1144</t>
  </si>
  <si>
    <t>114410</t>
  </si>
  <si>
    <t>114420</t>
  </si>
  <si>
    <t>114430</t>
  </si>
  <si>
    <t>115</t>
  </si>
  <si>
    <t>BREDE TROTTOIRBANDEN</t>
  </si>
  <si>
    <t>1151</t>
  </si>
  <si>
    <t>115110</t>
  </si>
  <si>
    <t>115120</t>
  </si>
  <si>
    <t>115130</t>
  </si>
  <si>
    <t>115140</t>
  </si>
  <si>
    <t>115150</t>
  </si>
  <si>
    <t>1152</t>
  </si>
  <si>
    <t>115210</t>
  </si>
  <si>
    <t>115220</t>
  </si>
  <si>
    <t>115230</t>
  </si>
  <si>
    <t>115240</t>
  </si>
  <si>
    <t>115250</t>
  </si>
  <si>
    <t>116</t>
  </si>
  <si>
    <t>1161</t>
  </si>
  <si>
    <t>116110</t>
  </si>
  <si>
    <t>116120</t>
  </si>
  <si>
    <t>116130</t>
  </si>
  <si>
    <t>116140</t>
  </si>
  <si>
    <t>116150</t>
  </si>
  <si>
    <t>1162</t>
  </si>
  <si>
    <t>116210</t>
  </si>
  <si>
    <t>116220</t>
  </si>
  <si>
    <t>116230</t>
  </si>
  <si>
    <t>116240</t>
  </si>
  <si>
    <t>116250</t>
  </si>
  <si>
    <t>117</t>
  </si>
  <si>
    <t>GELEIDEBANDEN</t>
  </si>
  <si>
    <t>1171</t>
  </si>
  <si>
    <t>117110</t>
  </si>
  <si>
    <t>117120</t>
  </si>
  <si>
    <t>117130</t>
  </si>
  <si>
    <t>117140</t>
  </si>
  <si>
    <t>1172</t>
  </si>
  <si>
    <t>117210</t>
  </si>
  <si>
    <t>117220</t>
  </si>
  <si>
    <t>117230</t>
  </si>
  <si>
    <t>117240</t>
  </si>
  <si>
    <t>1173</t>
  </si>
  <si>
    <t>117310</t>
  </si>
  <si>
    <t>117320</t>
  </si>
  <si>
    <t>117330</t>
  </si>
  <si>
    <t>118</t>
  </si>
  <si>
    <t>STOOTBANDEN</t>
  </si>
  <si>
    <t>1181</t>
  </si>
  <si>
    <t>118110</t>
  </si>
  <si>
    <t>118120</t>
  </si>
  <si>
    <t>118130</t>
  </si>
  <si>
    <t>2</t>
  </si>
  <si>
    <t>BETONTEGELS</t>
  </si>
  <si>
    <t>21</t>
  </si>
  <si>
    <t>TROTTOIRTEGELS</t>
  </si>
  <si>
    <t>211</t>
  </si>
  <si>
    <t>TROTTOITEGELS DIK 45 MM.</t>
  </si>
  <si>
    <t>211010</t>
  </si>
  <si>
    <t>211020</t>
  </si>
  <si>
    <t>211030</t>
  </si>
  <si>
    <t>211040</t>
  </si>
  <si>
    <t>212</t>
  </si>
  <si>
    <t>TROTTOIRTEGELS DIK 50 MM.</t>
  </si>
  <si>
    <t>212010</t>
  </si>
  <si>
    <t>212020</t>
  </si>
  <si>
    <t>212030</t>
  </si>
  <si>
    <t>212040</t>
  </si>
  <si>
    <t>212050</t>
  </si>
  <si>
    <t>212060</t>
  </si>
  <si>
    <t>213</t>
  </si>
  <si>
    <t>TROTTOIRTEGELS DIK 60 MM.</t>
  </si>
  <si>
    <t>213010</t>
  </si>
  <si>
    <t>213020</t>
  </si>
  <si>
    <t>213030</t>
  </si>
  <si>
    <t>213040</t>
  </si>
  <si>
    <t>213050</t>
  </si>
  <si>
    <t>213060</t>
  </si>
  <si>
    <t>213070</t>
  </si>
  <si>
    <t>213080</t>
  </si>
  <si>
    <t>2135</t>
  </si>
  <si>
    <t>213510</t>
  </si>
  <si>
    <t>213520</t>
  </si>
  <si>
    <t>213530</t>
  </si>
  <si>
    <t>213540</t>
  </si>
  <si>
    <t>213550</t>
  </si>
  <si>
    <t>215</t>
  </si>
  <si>
    <t>TROTTOIRTEGELS DIK 80 MM.</t>
  </si>
  <si>
    <t>215010</t>
  </si>
  <si>
    <t>215020</t>
  </si>
  <si>
    <t>215030</t>
  </si>
  <si>
    <t>215040</t>
  </si>
  <si>
    <t>215050</t>
  </si>
  <si>
    <t>215060</t>
  </si>
  <si>
    <t>23</t>
  </si>
  <si>
    <t>TEKST-, CIJFER-, LETTER EN SYMBOOLTEGELS</t>
  </si>
  <si>
    <t>231</t>
  </si>
  <si>
    <t>231010</t>
  </si>
  <si>
    <t>231020</t>
  </si>
  <si>
    <t>231030</t>
  </si>
  <si>
    <t>232</t>
  </si>
  <si>
    <t>232010</t>
  </si>
  <si>
    <t>232020</t>
  </si>
  <si>
    <t>232030</t>
  </si>
  <si>
    <t>24</t>
  </si>
  <si>
    <t>VERKEERSVEILIGHEIDS TEGELS</t>
  </si>
  <si>
    <t>241</t>
  </si>
  <si>
    <t>VERKEERSTEGELS</t>
  </si>
  <si>
    <t>2411</t>
  </si>
  <si>
    <t>Verkeerstegels 300 x 300 x 60 mm.</t>
  </si>
  <si>
    <t>241110</t>
  </si>
  <si>
    <t>241120</t>
  </si>
  <si>
    <t>2412</t>
  </si>
  <si>
    <t>Verkeerstegels 500 x 500 x 95 mm.</t>
  </si>
  <si>
    <t>241210</t>
  </si>
  <si>
    <t>241220</t>
  </si>
  <si>
    <t>241230</t>
  </si>
  <si>
    <t>25</t>
  </si>
  <si>
    <t>GOOTTEGELS</t>
  </si>
  <si>
    <t>251</t>
  </si>
  <si>
    <t>GOOTTEGELS 150 X 300 X 70/55 MM. VLAK</t>
  </si>
  <si>
    <t>251010</t>
  </si>
  <si>
    <t>251020</t>
  </si>
  <si>
    <t>26</t>
  </si>
  <si>
    <t>GRASBETONTEGELS</t>
  </si>
  <si>
    <t>261</t>
  </si>
  <si>
    <t>261010</t>
  </si>
  <si>
    <t>262</t>
  </si>
  <si>
    <t>262010</t>
  </si>
  <si>
    <t>262020</t>
  </si>
  <si>
    <t>262030</t>
  </si>
  <si>
    <t>262040</t>
  </si>
  <si>
    <t>262050</t>
  </si>
  <si>
    <t>262060</t>
  </si>
  <si>
    <t>3</t>
  </si>
  <si>
    <t>BETONSTRAATSTENEN</t>
  </si>
  <si>
    <t>31</t>
  </si>
  <si>
    <t>WAALFORMAAT 200 X 50 X 80 MM.</t>
  </si>
  <si>
    <t>310010</t>
  </si>
  <si>
    <t>310020</t>
  </si>
  <si>
    <t>310030</t>
  </si>
  <si>
    <t>32</t>
  </si>
  <si>
    <t>DIKFORMAAT 210 X 70 X 80 MM.</t>
  </si>
  <si>
    <t>320010</t>
  </si>
  <si>
    <t>33</t>
  </si>
  <si>
    <t>STANDAARD KEIFORMAAT</t>
  </si>
  <si>
    <t>331</t>
  </si>
  <si>
    <t>HELE BETONSTRAATSTENEN 210 X 105 X 80 MM.</t>
  </si>
  <si>
    <t>331010</t>
  </si>
  <si>
    <t>331020</t>
  </si>
  <si>
    <t>331030</t>
  </si>
  <si>
    <t>331050</t>
  </si>
  <si>
    <t>331060</t>
  </si>
  <si>
    <t>331070</t>
  </si>
  <si>
    <t>331080</t>
  </si>
  <si>
    <t>332</t>
  </si>
  <si>
    <t>HALVE BETONSTRAATSTENEN 105 X 105 X 80 MM.</t>
  </si>
  <si>
    <t>332010</t>
  </si>
  <si>
    <t>332020</t>
  </si>
  <si>
    <t>332030</t>
  </si>
  <si>
    <t>332050</t>
  </si>
  <si>
    <t>332060</t>
  </si>
  <si>
    <t>333</t>
  </si>
  <si>
    <t>HELE BETONSTRAATSTENEN 210 X 105 X 100 MM.</t>
  </si>
  <si>
    <t>333010</t>
  </si>
  <si>
    <t>333020</t>
  </si>
  <si>
    <t>333030</t>
  </si>
  <si>
    <t>333050</t>
  </si>
  <si>
    <t>334</t>
  </si>
  <si>
    <t>BISSCHOPMUTSEN STANDAARD KEIFORMAAT</t>
  </si>
  <si>
    <t>3341</t>
  </si>
  <si>
    <t>334110</t>
  </si>
  <si>
    <t>334120</t>
  </si>
  <si>
    <t>334140</t>
  </si>
  <si>
    <t>334150</t>
  </si>
  <si>
    <t>Omschrijving</t>
  </si>
  <si>
    <t>Besteks-
postnr.</t>
  </si>
  <si>
    <t>TROTTOIRBANDEN RWS 110/220 mm.</t>
  </si>
  <si>
    <t>GRASBETONTEGELS 400 X 600 X 100 MM. Grijs</t>
  </si>
  <si>
    <t>GRASBETONTEGELS 400 X 600 X 120 MM. Grijs</t>
  </si>
  <si>
    <t>Opsluitbanden 100 x 200 mm. H/D</t>
  </si>
  <si>
    <t>Opsluitbanden 100 x 300 mm. H/D grijs</t>
  </si>
  <si>
    <t>Opsluitbanden 150 x 250 mm. H/D grijs</t>
  </si>
  <si>
    <t>Rijwielpadbanden 40/120 x 250 mm. H/D grijs</t>
  </si>
  <si>
    <t>Inritbanden behorend bij 130/150 mm. Grijs</t>
  </si>
  <si>
    <t>Inritbanden behorend bij 180/200 mm., grijs</t>
  </si>
  <si>
    <t>Trottoirbanden 130/150 x 250 mm. H/D grijs</t>
  </si>
  <si>
    <t>Trottoirbanden 180/200 x 200 mm. Visbek grijs</t>
  </si>
  <si>
    <t>Trottoirbanden 180/200 x 250 mm. Visbek grijs</t>
  </si>
  <si>
    <t>Geleidebanden 50/200 x 200 mm. Visbek grijs</t>
  </si>
  <si>
    <t>Geleidebanden 50/200 x 250 mm. Visbek grijs</t>
  </si>
  <si>
    <t>Geleidebanden 50/200 x 250 mm. Visbek zwart</t>
  </si>
  <si>
    <t>Stootbanden 200 x 180 mm., grijs</t>
  </si>
  <si>
    <t>TEKST- CIJFER- EN LETTER TEGELS, zwart</t>
  </si>
  <si>
    <t>SYMBOOLTEGELS, zwart</t>
  </si>
  <si>
    <t>Een-
heid</t>
  </si>
  <si>
    <t>Hoeveel-
heid</t>
  </si>
  <si>
    <t>Lev. grasbetontegels 400 x 600 x 120 mm., sleuven
in dwarsrichting, rechte kop / zijdelings verband</t>
  </si>
  <si>
    <t>Lev. grasbetontegels 400 x 600 x 120 mm., sleuven
in langsrichting, rechte zijkant / zijdelings verband</t>
  </si>
  <si>
    <t>Geleidelijntegels 300 x 300 x 60/65 mm.</t>
  </si>
  <si>
    <t>Lev. geleidelijntegels, 7 golven, grijs</t>
  </si>
  <si>
    <t>Lev. geleidelijntegels, 7 golven, wit</t>
  </si>
  <si>
    <t>Lev. geleidelijntegels, 4 golven, wit</t>
  </si>
  <si>
    <t>Lev. noppentegels, 30 x 30, wit</t>
  </si>
  <si>
    <t>Lev. klanktegels, 16x4 in ruit, zilver</t>
  </si>
  <si>
    <t>Bisschopsmutsen BSS standaard keiform</t>
  </si>
  <si>
    <t>Lev. hoekstukken inw./uitw. 90°, 110/220x160 mm.</t>
  </si>
  <si>
    <t>Lev. eindbanden links/rechts, 110/220 x 160 mm.</t>
  </si>
  <si>
    <t>Lev. diverse RWS-bochtbanden, 110/220 x 160 mm.</t>
  </si>
  <si>
    <t>Lev. diverse RWS-bochtbanden, 110/220 x 200 mm.</t>
  </si>
  <si>
    <t>Lev. hoekstukken inw./uitw. 90°, 110/220x200 mm.</t>
  </si>
  <si>
    <t>Lev. eindbanden links/rechts, 110/220 x 200 mm.</t>
  </si>
  <si>
    <t>Inschrijf-
prijs</t>
  </si>
  <si>
    <t>Inschrijf-
bedrag</t>
  </si>
  <si>
    <t>Aard</t>
  </si>
  <si>
    <t>F</t>
  </si>
  <si>
    <t>AANNEEMSOM</t>
  </si>
  <si>
    <t>Lev. verloopband, 50/200x250 -&gt; 180/200x200 mm.</t>
  </si>
  <si>
    <t>Lev. diverse geleidebochtbanden, 50/200x250 mm.</t>
  </si>
  <si>
    <t>Lev. diverse geleidebochtbanden, 50/200x200 mm.</t>
  </si>
  <si>
    <t>RWS-banden 110/220 x 200 mm. Visbek grijs</t>
  </si>
  <si>
    <t>RWS-banden 110/220 x 160 mm. Visbek grijs</t>
  </si>
  <si>
    <t>Lev. hoekblok 90° bl=500mm., 380/400x250 mm.</t>
  </si>
  <si>
    <t>Lev. rechte trottoirband, 380/400x250 mm.</t>
  </si>
  <si>
    <t>Lev. hoekblok 90°, 380/400 - 180/200x250 mm.</t>
  </si>
  <si>
    <t>Lev. hoekblok 90°, 180/200 - 380/400x250 mm.</t>
  </si>
  <si>
    <t>Lev. hoekblok 90° bl=100mm., 380/400x250 mm.</t>
  </si>
  <si>
    <t>Brede trottoirbanden 380/400x250 mm. Vb grijs</t>
  </si>
  <si>
    <t>Brede trottoirbanden 580/600x250 mm. Vb grijs</t>
  </si>
  <si>
    <t>Lev. rechte trottoirband, 580/600x250 mm.</t>
  </si>
  <si>
    <t>Lev. hoekblok 90°, 580/600 - 380/400x250 mm.</t>
  </si>
  <si>
    <t>Lev. hoekblok 90°, 380/400 - 580/600x250 mm.</t>
  </si>
  <si>
    <t>Lev. hoekblok 90° bl=200mm., 580/600x250 mm.</t>
  </si>
  <si>
    <t>Lev. hoekblok 90° bl=600mm., 580/600x250 mm.</t>
  </si>
  <si>
    <t>Lev. rechte opsluitband, 100 x 200 mm., grijs</t>
  </si>
  <si>
    <t>Lev. diverse bochtbanden, 100 x 200 mm., grijs</t>
  </si>
  <si>
    <t>Lev. diverse hulpstukken, 100 x 200 mm., grijs</t>
  </si>
  <si>
    <t>Lev. rechte opsluitband, 100 x 200 mm., zwart</t>
  </si>
  <si>
    <t>Lev. diverse bochtbanden, 100 x 200 mm., zwart</t>
  </si>
  <si>
    <t>Lev. diverse hulpstukken, 100 x 200 mm., zwart</t>
  </si>
  <si>
    <t>Lev. rechte opsluitband, 100 x 300 mm.</t>
  </si>
  <si>
    <t>Lev. diverse hulpstukken, 100 x 300 mm.</t>
  </si>
  <si>
    <t>Lev. rechte opsluitband, 150 x 250 mm.</t>
  </si>
  <si>
    <t>Lev. rechte rijwielpadband, 40/120 x 250 mm</t>
  </si>
  <si>
    <t>Lev. diverse bochtbanden, 40/120 x 250 mm.</t>
  </si>
  <si>
    <t>Lev. diverse hoekstukken, 40/120 x 250 mm.</t>
  </si>
  <si>
    <t>Lev. diverse hoekblokken, 40/120 x 250 mm.</t>
  </si>
  <si>
    <t>Lev. diverse verloopbanden, 40/120 x 250 mm</t>
  </si>
  <si>
    <t>Lev. eindverloopbanden, 40/120 x 250 mm.</t>
  </si>
  <si>
    <t>Lev. inritb. tussen- en eindstukken,
450 x 200 x 500 mm., visbek</t>
  </si>
  <si>
    <t>Lev. inritb. tussen- en eindstukken,
750 x 200 x 500 mm. Vlak</t>
  </si>
  <si>
    <t>Lev. inritb. tussen- en eindstukken,
800 x 180 x 500 mm., visbek</t>
  </si>
  <si>
    <t>Lev. inritb. tussen- en eindstukken,
650 x 250 x 500 mm., visbek</t>
  </si>
  <si>
    <t>Lev. inritb. tussen- en eindstukken,
650 x 200 x 300 mm., visbek</t>
  </si>
  <si>
    <t>Lev. inritb. tussen- en eindstukken,
500 x 160 x 500 mm., visbek</t>
  </si>
  <si>
    <t>Lev. rechte trottoirband, 130/150 x 250 mm.</t>
  </si>
  <si>
    <t>Lev. diverse bochtbanden, 130/150 x 250 mm.</t>
  </si>
  <si>
    <t>Lev. diverse hulpstukken, 130/150 x 250 mm.</t>
  </si>
  <si>
    <t>Lev. rechte trottoirband, 180/200 x 200 mm.</t>
  </si>
  <si>
    <t>Lev. diverse bochtbanden, 180/200 x 200 mm.</t>
  </si>
  <si>
    <t>Lev. diverse hulpstukken, 180/200 x 200 mm.</t>
  </si>
  <si>
    <t>Lev. rechte trottoirband, 180/200 x 250 mm.</t>
  </si>
  <si>
    <t>Lev. diverse bochtbanden, 180/200 x 250 mm.</t>
  </si>
  <si>
    <t>Lev. diverse hulpstukken, 180/200 x 250 mm.</t>
  </si>
  <si>
    <t>Lev. rechte RWS-banden, 10/220 x 160 mm.</t>
  </si>
  <si>
    <t>Lev. puntstukken, 110/220 x 160 mm.</t>
  </si>
  <si>
    <t>Lev. rechte RWS-banden, 110/220 x 200 mm.</t>
  </si>
  <si>
    <t>Lev. puntstukken, 110/220 x 200 mm.</t>
  </si>
  <si>
    <t>Lev. rechte geleidebanden, 50/200 x 200 mm.</t>
  </si>
  <si>
    <t>Lev. hoekstukken, 50/200x250 90° inw. en uitw.</t>
  </si>
  <si>
    <t>Lev. diverse verloopbanden</t>
  </si>
  <si>
    <t>Lev. rechte geleidebanden, 50/200 x 250 mm.</t>
  </si>
  <si>
    <t>Lev. rechte geleideband, 50/200 x 250 mm.</t>
  </si>
  <si>
    <t>Lev. div. stralen geleideband, 50/200 x 250 mm.</t>
  </si>
  <si>
    <t>Lev. stootbanden, 200 x 100 x 890 mm. 1x rond</t>
  </si>
  <si>
    <t>Lev. stootbanden, 200 x 180 x 940 mm. 2x rond</t>
  </si>
  <si>
    <t>Lev. stootbanden, 200 x 180 x 940 mm. 2x vlak</t>
  </si>
  <si>
    <t>Lev. betontegels, 300 x 300 x 45 mm., grijs</t>
  </si>
  <si>
    <t>Lev. betontegels, 150 x 300 x 45 mm., grijs</t>
  </si>
  <si>
    <t>Lev. betontegels, 300 x 300 x 45 mm., wit</t>
  </si>
  <si>
    <t>Lev. betontegels, 300 x 300 x 45 mm., zwart</t>
  </si>
  <si>
    <t>Lev. betontegels, 300 x 300 x 50 mm., grijs</t>
  </si>
  <si>
    <t>Lev. betontegels, 150 x 300 x 50 mm., grijs</t>
  </si>
  <si>
    <t>Lev. betontegels, 300 x 300 x 50 mm., wit</t>
  </si>
  <si>
    <t>Lev. betontegels, 300 x 300 x 50 mm., zwart</t>
  </si>
  <si>
    <t>Lev. betontegels, 500 x 500 x 50 mm., grijs</t>
  </si>
  <si>
    <t>Lev. betontegels, 500 x 500 x 50 mm., zwart</t>
  </si>
  <si>
    <t>Lev. betontegels, 300 x 300 x 60 mm., grijs</t>
  </si>
  <si>
    <t>Lev. betontegels, 150 x 300 x 60 mm., grijs</t>
  </si>
  <si>
    <t>Lev. betontegels, 300 x 300 x 60 mm., rood</t>
  </si>
  <si>
    <t>Lev. betontegels, 150 x 300 x 60 mm., rood</t>
  </si>
  <si>
    <t>Lev. betontegels, 300 x 300 x 60 mm., wit</t>
  </si>
  <si>
    <t>Lev. betontegels, 300 x 300 x 60 mm., zwart</t>
  </si>
  <si>
    <t>Lev. betontegels, 150 x 300 x 60 mm., zwart</t>
  </si>
  <si>
    <t>Lev. betontegels, 400 x 600 x 60 mm., grijs</t>
  </si>
  <si>
    <t>Lev. betontegels, 300 x 300 x 80 mm., grijs</t>
  </si>
  <si>
    <t>Lev. betontegels, 300 x 300 x 80mm., rood</t>
  </si>
  <si>
    <t>Lev. betontegels, 150 x 300 x 80mm., rood</t>
  </si>
  <si>
    <t>Lev. betontegels, 300 x 300 x 80 mm., wit</t>
  </si>
  <si>
    <t>Lev. betontegels, 150 x 300 x 80 mm., wit</t>
  </si>
  <si>
    <t>Lev. betontegels, 300 x 300 x 80 mm., zwart</t>
  </si>
  <si>
    <t>Lev. cijfer en lettertegels, 300 x 300 x 60 mm.</t>
  </si>
  <si>
    <t>Lev. cijfer en lettertegels, 210 x 210 x 80 mm.</t>
  </si>
  <si>
    <t>Lev. cijfer en lettertegels, 315 x 315 x 80 mm.</t>
  </si>
  <si>
    <t>Lev. symbooltegels, 300 x 300 x 60 mm.</t>
  </si>
  <si>
    <t>Lev. symbooltegels, 210 x 210 x 80 mm.</t>
  </si>
  <si>
    <t>Lev. symbooltegels, 315 x 315 x 80 mm.</t>
  </si>
  <si>
    <t>Lev. haaientandtegel met witte driehoek, rood</t>
  </si>
  <si>
    <t>Lev. haaientandtegel met witte driehoek, zwart</t>
  </si>
  <si>
    <t>Lev. haaientandtegel met witte driehoek,
500 x 500 x 95 mm., zwart</t>
  </si>
  <si>
    <t>Lev. haaientandtegel 500 x 500 x 90 mm., zwart</t>
  </si>
  <si>
    <t>Lev. haaientandtegel 250 x 500 x 95 mm., zwart</t>
  </si>
  <si>
    <t>Lev. goottegels, 150 x 300 x 70/55 mm., grijs</t>
  </si>
  <si>
    <t>Lev. goottegels, 150 x 300 x 70/55 mm., rood</t>
  </si>
  <si>
    <t>Lev. grasbetontegels 400 x 600 x 100 mm.,
sleuven in langsrichting, rondom zijdelings verband</t>
  </si>
  <si>
    <t>Lev. grasbetontegels 400 x 600 x 120 mm.,
sleuven in langsrichting, rondom zijdelings verband</t>
  </si>
  <si>
    <t>Lev. grasbetontegels 400 x 600 x 120 mm., 
sleuven in langsrichting, rondom vlak</t>
  </si>
  <si>
    <t>Lev. grasbetontegels 400 x 600 x 120 mm.,
sleuven in dwarsrichting, rondom vlak</t>
  </si>
  <si>
    <t>Lev. grasbetontegels 400 x 600 x 120 mm.,
bovenkant vlak, rondom vlak</t>
  </si>
  <si>
    <t>Lev. BSS wf 200 x 50 x 80 mm., geel</t>
  </si>
  <si>
    <t>Lev. BSS wf 200 x 50 x 80 mm., grijs</t>
  </si>
  <si>
    <t>Lev. BSS wf 200 x 50 x 80 mm., heide</t>
  </si>
  <si>
    <t>Lev. BSS DF 210 x 70 x 80 mm., geel</t>
  </si>
  <si>
    <t>Lev. BSS KF 210 x 105 x 80 mm., bruin</t>
  </si>
  <si>
    <t>Lev. BSS KF 210 x 105 x 80 mm., grijs</t>
  </si>
  <si>
    <t>Lev. BSS KF 210 x 105 x 80 mm., rood</t>
  </si>
  <si>
    <t>Lev. BSS KF 210 x 105 x 80 mm., zwart</t>
  </si>
  <si>
    <t>Lev. BSS KF 210 x 105 x 80 mm., wit</t>
  </si>
  <si>
    <t>Lev. BSS KF 210 x 105 x 80 mm., blauw</t>
  </si>
  <si>
    <t>Lev. BSS KF 105 x 105 x 80 mm., bruin</t>
  </si>
  <si>
    <t>Lev. BSS KF 105 x 105 x 80 mm., geel</t>
  </si>
  <si>
    <t>Lev. BSS KF 105 x 105 x 80 mm., grijs</t>
  </si>
  <si>
    <t>Lev. BSS KF 105 x 105 x 80 mm., rood</t>
  </si>
  <si>
    <t>Lev. BSS KF 105 x 105 x 80 mm., zwart</t>
  </si>
  <si>
    <t>Lev. BSS KF 210 x 105 x 100 mm., geel</t>
  </si>
  <si>
    <t>Lev. BSS KF 210 x 105 x 100 mm., grijs</t>
  </si>
  <si>
    <t>Lev. BSS KF 210 x 105 x 100 mm., rood</t>
  </si>
  <si>
    <t>Lev. BSS KF 210 x 105 x 100 mm., zwart</t>
  </si>
  <si>
    <t>Lev. BSS-mutsen KF 210/300 x 30 x 80 mm., geel</t>
  </si>
  <si>
    <t>Lev. BSS-mutsen KF 210/300 x 30 x  80 mm., grijs</t>
  </si>
  <si>
    <t>Lev. BSS-mutsen KF 210/300 x 30 x 80 mm., rood</t>
  </si>
  <si>
    <t>Lev. BSS-mutsen KF 210/300 x 30 x 80 mm., zwart</t>
  </si>
  <si>
    <t>Lev. verloopband, 150x250 -&gt; 130/150x250mm.</t>
  </si>
  <si>
    <t>Lev. BSS KF 210 x 105 x 80 mm., geel</t>
  </si>
  <si>
    <r>
      <rPr>
        <b/>
        <sz val="14"/>
        <color theme="1"/>
        <rFont val="Calibri"/>
        <family val="2"/>
        <scheme val="minor"/>
      </rPr>
      <t>Inschrijfstaat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2317 Raamovereenkomst leverantie betonnen bestratingsmaterialen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</si>
</sst>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 indent="1"/>
    </xf>
    <xf numFmtId="164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right" vertical="center" indent="1"/>
    </xf>
    <xf numFmtId="164" fontId="5" fillId="2" borderId="0" xfId="0" applyNumberFormat="1" applyFont="1" applyFill="1" applyBorder="1" applyAlignment="1">
      <alignment horizontal="right" vertical="center" indent="1"/>
    </xf>
    <xf numFmtId="164" fontId="5" fillId="2" borderId="5" xfId="0" applyNumberFormat="1" applyFont="1" applyFill="1" applyBorder="1" applyAlignment="1">
      <alignment horizontal="right" vertical="center" indent="1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right" vertical="center" indent="1"/>
    </xf>
    <xf numFmtId="164" fontId="4" fillId="2" borderId="0" xfId="0" applyNumberFormat="1" applyFont="1" applyFill="1" applyBorder="1" applyAlignment="1">
      <alignment horizontal="right" vertical="center" indent="1"/>
    </xf>
    <xf numFmtId="164" fontId="4" fillId="2" borderId="5" xfId="0" applyNumberFormat="1" applyFont="1" applyFill="1" applyBorder="1" applyAlignment="1">
      <alignment horizontal="right" vertical="center" inden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right" vertical="center" indent="1"/>
    </xf>
    <xf numFmtId="164" fontId="7" fillId="2" borderId="0" xfId="0" applyNumberFormat="1" applyFont="1" applyFill="1" applyBorder="1" applyAlignment="1">
      <alignment horizontal="right" vertical="center" indent="1"/>
    </xf>
    <xf numFmtId="164" fontId="7" fillId="2" borderId="5" xfId="0" applyNumberFormat="1" applyFont="1" applyFill="1" applyBorder="1" applyAlignment="1">
      <alignment horizontal="right" vertical="center" indent="1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right" vertical="center" indent="1"/>
    </xf>
    <xf numFmtId="164" fontId="4" fillId="2" borderId="7" xfId="0" applyNumberFormat="1" applyFont="1" applyFill="1" applyBorder="1" applyAlignment="1">
      <alignment horizontal="right" vertical="center" indent="1"/>
    </xf>
    <xf numFmtId="164" fontId="4" fillId="2" borderId="8" xfId="0" applyNumberFormat="1" applyFont="1" applyFill="1" applyBorder="1" applyAlignment="1">
      <alignment horizontal="right" vertical="center" indent="1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right" vertical="center" indent="1"/>
    </xf>
    <xf numFmtId="164" fontId="5" fillId="2" borderId="7" xfId="0" applyNumberFormat="1" applyFont="1" applyFill="1" applyBorder="1" applyAlignment="1">
      <alignment horizontal="right" vertical="center" indent="1"/>
    </xf>
    <xf numFmtId="164" fontId="5" fillId="2" borderId="8" xfId="0" applyNumberFormat="1" applyFont="1" applyFill="1" applyBorder="1" applyAlignment="1">
      <alignment horizontal="right" vertical="center" indent="1"/>
    </xf>
    <xf numFmtId="0" fontId="4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right" vertical="center" indent="1"/>
    </xf>
    <xf numFmtId="164" fontId="5" fillId="2" borderId="10" xfId="0" applyNumberFormat="1" applyFont="1" applyFill="1" applyBorder="1" applyAlignment="1">
      <alignment horizontal="right" vertical="center" indent="1"/>
    </xf>
    <xf numFmtId="164" fontId="5" fillId="2" borderId="11" xfId="0" applyNumberFormat="1" applyFont="1" applyFill="1" applyBorder="1" applyAlignment="1">
      <alignment horizontal="right" vertical="center" indent="1"/>
    </xf>
    <xf numFmtId="0" fontId="4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3" fontId="5" fillId="2" borderId="13" xfId="0" applyNumberFormat="1" applyFont="1" applyFill="1" applyBorder="1" applyAlignment="1">
      <alignment horizontal="right" vertical="center" indent="1"/>
    </xf>
    <xf numFmtId="164" fontId="5" fillId="2" borderId="13" xfId="0" applyNumberFormat="1" applyFont="1" applyFill="1" applyBorder="1" applyAlignment="1">
      <alignment horizontal="right" vertical="center" indent="1"/>
    </xf>
    <xf numFmtId="164" fontId="5" fillId="2" borderId="14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right" vertical="center" indent="1"/>
    </xf>
    <xf numFmtId="164" fontId="4" fillId="2" borderId="13" xfId="0" applyNumberFormat="1" applyFont="1" applyFill="1" applyBorder="1" applyAlignment="1">
      <alignment horizontal="right" vertical="center" indent="1"/>
    </xf>
    <xf numFmtId="164" fontId="4" fillId="2" borderId="14" xfId="0" applyNumberFormat="1" applyFont="1" applyFill="1" applyBorder="1" applyAlignment="1">
      <alignment horizontal="right" vertical="center" indent="1"/>
    </xf>
    <xf numFmtId="164" fontId="4" fillId="3" borderId="0" xfId="0" applyNumberFormat="1" applyFont="1" applyFill="1" applyBorder="1" applyAlignment="1">
      <alignment horizontal="right" vertical="center" indent="1"/>
    </xf>
    <xf numFmtId="0" fontId="0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69850</xdr:colOff>
      <xdr:row>0</xdr:row>
      <xdr:rowOff>69850</xdr:rowOff>
    </xdr:from>
    <xdr:to>
      <xdr:col>6</xdr:col>
      <xdr:colOff>863600</xdr:colOff>
      <xdr:row>0</xdr:row>
      <xdr:rowOff>527685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69850"/>
          <a:ext cx="1778000" cy="457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"/>
  <sheetViews>
    <sheetView tabSelected="1" zoomScale="120" zoomScaleNormal="120" workbookViewId="0">
      <pane ySplit="2" topLeftCell="A3" activePane="bottomLeft" state="frozen"/>
      <selection pane="bottomLeft" activeCell="J9" sqref="J9"/>
    </sheetView>
  </sheetViews>
  <sheetFormatPr defaultColWidth="8.88671875" defaultRowHeight="19.95" customHeight="1" x14ac:dyDescent="0.3"/>
  <cols>
    <col min="1" max="1" width="8" style="13" bestFit="1" customWidth="1"/>
    <col min="2" max="2" width="42.44140625" style="1" bestFit="1" customWidth="1"/>
    <col min="3" max="3" width="4.6640625" style="2" bestFit="1" customWidth="1"/>
    <col min="4" max="4" width="10.33203125" style="4" bestFit="1" customWidth="1"/>
    <col min="5" max="5" width="5" style="4" bestFit="1" customWidth="1"/>
    <col min="6" max="6" width="9.33203125" style="5" bestFit="1" customWidth="1"/>
    <col min="7" max="7" width="14.44140625" style="5" bestFit="1" customWidth="1"/>
    <col min="8" max="16384" width="8.88671875" style="1"/>
  </cols>
  <sheetData>
    <row r="1" spans="1:7" ht="45" customHeight="1" thickBot="1" x14ac:dyDescent="0.35">
      <c r="A1" s="65" t="s">
        <v>394</v>
      </c>
      <c r="B1" s="66"/>
      <c r="C1" s="66"/>
      <c r="D1" s="66"/>
      <c r="E1" s="67"/>
      <c r="F1" s="68"/>
      <c r="G1" s="68"/>
    </row>
    <row r="2" spans="1:7" ht="40.200000000000003" customHeight="1" thickTop="1" x14ac:dyDescent="0.3">
      <c r="A2" s="14" t="s">
        <v>226</v>
      </c>
      <c r="B2" s="15" t="s">
        <v>225</v>
      </c>
      <c r="C2" s="16" t="s">
        <v>245</v>
      </c>
      <c r="D2" s="17" t="s">
        <v>246</v>
      </c>
      <c r="E2" s="17" t="s">
        <v>264</v>
      </c>
      <c r="F2" s="18" t="s">
        <v>262</v>
      </c>
      <c r="G2" s="19" t="s">
        <v>263</v>
      </c>
    </row>
    <row r="3" spans="1:7" s="3" customFormat="1" ht="19.95" customHeight="1" thickBot="1" x14ac:dyDescent="0.35">
      <c r="A3" s="37" t="s">
        <v>0</v>
      </c>
      <c r="B3" s="43" t="s">
        <v>1</v>
      </c>
      <c r="C3" s="44"/>
      <c r="D3" s="45"/>
      <c r="E3" s="45"/>
      <c r="F3" s="46"/>
      <c r="G3" s="47"/>
    </row>
    <row r="4" spans="1:7" s="3" customFormat="1" ht="19.95" customHeight="1" thickTop="1" x14ac:dyDescent="0.3">
      <c r="A4" s="48" t="s">
        <v>3</v>
      </c>
      <c r="B4" s="49" t="s">
        <v>4</v>
      </c>
      <c r="C4" s="50" t="s">
        <v>2</v>
      </c>
      <c r="D4" s="51"/>
      <c r="E4" s="51"/>
      <c r="F4" s="52"/>
      <c r="G4" s="53"/>
    </row>
    <row r="5" spans="1:7" s="3" customFormat="1" ht="19.95" customHeight="1" x14ac:dyDescent="0.3">
      <c r="A5" s="20"/>
      <c r="B5" s="21"/>
      <c r="C5" s="22"/>
      <c r="D5" s="23"/>
      <c r="E5" s="23"/>
      <c r="F5" s="24"/>
      <c r="G5" s="25"/>
    </row>
    <row r="6" spans="1:7" ht="19.95" customHeight="1" x14ac:dyDescent="0.3">
      <c r="A6" s="20" t="s">
        <v>5</v>
      </c>
      <c r="B6" s="26" t="s">
        <v>230</v>
      </c>
      <c r="C6" s="27" t="s">
        <v>2</v>
      </c>
      <c r="D6" s="28"/>
      <c r="E6" s="28"/>
      <c r="F6" s="29"/>
      <c r="G6" s="30"/>
    </row>
    <row r="7" spans="1:7" ht="19.95" customHeight="1" x14ac:dyDescent="0.3">
      <c r="A7" s="20" t="s">
        <v>6</v>
      </c>
      <c r="B7" s="31" t="s">
        <v>284</v>
      </c>
      <c r="C7" s="27" t="s">
        <v>7</v>
      </c>
      <c r="D7" s="28">
        <v>60000</v>
      </c>
      <c r="E7" s="28" t="s">
        <v>265</v>
      </c>
      <c r="F7" s="64"/>
      <c r="G7" s="30">
        <f t="shared" ref="G7:G20" si="0">D7*F7</f>
        <v>0</v>
      </c>
    </row>
    <row r="8" spans="1:7" ht="19.95" customHeight="1" x14ac:dyDescent="0.3">
      <c r="A8" s="20" t="s">
        <v>8</v>
      </c>
      <c r="B8" s="31" t="s">
        <v>285</v>
      </c>
      <c r="C8" s="27" t="s">
        <v>7</v>
      </c>
      <c r="D8" s="28">
        <v>1500</v>
      </c>
      <c r="E8" s="28" t="s">
        <v>265</v>
      </c>
      <c r="F8" s="64"/>
      <c r="G8" s="30">
        <f t="shared" si="0"/>
        <v>0</v>
      </c>
    </row>
    <row r="9" spans="1:7" ht="19.95" customHeight="1" x14ac:dyDescent="0.3">
      <c r="A9" s="20" t="s">
        <v>9</v>
      </c>
      <c r="B9" s="31" t="s">
        <v>286</v>
      </c>
      <c r="C9" s="27" t="s">
        <v>7</v>
      </c>
      <c r="D9" s="28">
        <v>500</v>
      </c>
      <c r="E9" s="28" t="s">
        <v>265</v>
      </c>
      <c r="F9" s="64"/>
      <c r="G9" s="30">
        <f t="shared" si="0"/>
        <v>0</v>
      </c>
    </row>
    <row r="10" spans="1:7" ht="19.95" customHeight="1" x14ac:dyDescent="0.3">
      <c r="A10" s="20" t="s">
        <v>10</v>
      </c>
      <c r="B10" s="31" t="s">
        <v>287</v>
      </c>
      <c r="C10" s="27" t="s">
        <v>7</v>
      </c>
      <c r="D10" s="28">
        <v>1000</v>
      </c>
      <c r="E10" s="28" t="s">
        <v>265</v>
      </c>
      <c r="F10" s="64"/>
      <c r="G10" s="30">
        <f t="shared" si="0"/>
        <v>0</v>
      </c>
    </row>
    <row r="11" spans="1:7" ht="19.95" customHeight="1" x14ac:dyDescent="0.3">
      <c r="A11" s="20" t="s">
        <v>11</v>
      </c>
      <c r="B11" s="31" t="s">
        <v>288</v>
      </c>
      <c r="C11" s="27" t="s">
        <v>7</v>
      </c>
      <c r="D11" s="28">
        <v>500</v>
      </c>
      <c r="E11" s="28" t="s">
        <v>265</v>
      </c>
      <c r="F11" s="64"/>
      <c r="G11" s="30">
        <f t="shared" si="0"/>
        <v>0</v>
      </c>
    </row>
    <row r="12" spans="1:7" ht="19.95" customHeight="1" x14ac:dyDescent="0.3">
      <c r="A12" s="20" t="s">
        <v>12</v>
      </c>
      <c r="B12" s="31" t="s">
        <v>289</v>
      </c>
      <c r="C12" s="27" t="s">
        <v>7</v>
      </c>
      <c r="D12" s="28">
        <v>200</v>
      </c>
      <c r="E12" s="28" t="s">
        <v>265</v>
      </c>
      <c r="F12" s="64"/>
      <c r="G12" s="30">
        <f t="shared" si="0"/>
        <v>0</v>
      </c>
    </row>
    <row r="13" spans="1:7" ht="19.95" customHeight="1" x14ac:dyDescent="0.3">
      <c r="A13" s="20"/>
      <c r="B13" s="31"/>
      <c r="C13" s="27"/>
      <c r="D13" s="28"/>
      <c r="E13" s="28"/>
      <c r="F13" s="29"/>
      <c r="G13" s="30"/>
    </row>
    <row r="14" spans="1:7" ht="19.95" customHeight="1" x14ac:dyDescent="0.3">
      <c r="A14" s="20" t="s">
        <v>13</v>
      </c>
      <c r="B14" s="26" t="s">
        <v>231</v>
      </c>
      <c r="C14" s="27" t="s">
        <v>2</v>
      </c>
      <c r="D14" s="28"/>
      <c r="E14" s="28"/>
      <c r="F14" s="29"/>
      <c r="G14" s="30"/>
    </row>
    <row r="15" spans="1:7" ht="19.95" customHeight="1" x14ac:dyDescent="0.3">
      <c r="A15" s="20" t="s">
        <v>14</v>
      </c>
      <c r="B15" s="31" t="s">
        <v>290</v>
      </c>
      <c r="C15" s="27" t="s">
        <v>7</v>
      </c>
      <c r="D15" s="28">
        <v>200</v>
      </c>
      <c r="E15" s="28" t="s">
        <v>265</v>
      </c>
      <c r="F15" s="64"/>
      <c r="G15" s="30">
        <f t="shared" si="0"/>
        <v>0</v>
      </c>
    </row>
    <row r="16" spans="1:7" ht="19.95" customHeight="1" x14ac:dyDescent="0.3">
      <c r="A16" s="20" t="s">
        <v>15</v>
      </c>
      <c r="B16" s="31" t="s">
        <v>291</v>
      </c>
      <c r="C16" s="27" t="s">
        <v>7</v>
      </c>
      <c r="D16" s="28">
        <v>50</v>
      </c>
      <c r="E16" s="28" t="s">
        <v>265</v>
      </c>
      <c r="F16" s="64"/>
      <c r="G16" s="30">
        <f t="shared" si="0"/>
        <v>0</v>
      </c>
    </row>
    <row r="17" spans="1:7" ht="19.95" customHeight="1" x14ac:dyDescent="0.3">
      <c r="A17" s="20"/>
      <c r="B17" s="31"/>
      <c r="C17" s="27"/>
      <c r="D17" s="28"/>
      <c r="E17" s="28"/>
      <c r="F17" s="29"/>
      <c r="G17" s="30"/>
    </row>
    <row r="18" spans="1:7" ht="19.95" customHeight="1" x14ac:dyDescent="0.3">
      <c r="A18" s="20" t="s">
        <v>16</v>
      </c>
      <c r="B18" s="26" t="s">
        <v>232</v>
      </c>
      <c r="C18" s="27" t="s">
        <v>2</v>
      </c>
      <c r="D18" s="28"/>
      <c r="E18" s="28"/>
      <c r="F18" s="29"/>
      <c r="G18" s="30"/>
    </row>
    <row r="19" spans="1:7" ht="19.95" customHeight="1" x14ac:dyDescent="0.3">
      <c r="A19" s="20" t="s">
        <v>17</v>
      </c>
      <c r="B19" s="31" t="s">
        <v>292</v>
      </c>
      <c r="C19" s="27" t="s">
        <v>7</v>
      </c>
      <c r="D19" s="28">
        <v>1500</v>
      </c>
      <c r="E19" s="28" t="s">
        <v>265</v>
      </c>
      <c r="F19" s="64"/>
      <c r="G19" s="30">
        <f t="shared" si="0"/>
        <v>0</v>
      </c>
    </row>
    <row r="20" spans="1:7" ht="19.95" customHeight="1" x14ac:dyDescent="0.3">
      <c r="A20" s="20" t="s">
        <v>18</v>
      </c>
      <c r="B20" s="31" t="s">
        <v>392</v>
      </c>
      <c r="C20" s="27" t="s">
        <v>7</v>
      </c>
      <c r="D20" s="28">
        <v>25</v>
      </c>
      <c r="E20" s="28" t="s">
        <v>265</v>
      </c>
      <c r="F20" s="64"/>
      <c r="G20" s="30">
        <f t="shared" si="0"/>
        <v>0</v>
      </c>
    </row>
    <row r="21" spans="1:7" ht="19.95" customHeight="1" x14ac:dyDescent="0.3">
      <c r="A21" s="20"/>
      <c r="B21" s="31"/>
      <c r="C21" s="27"/>
      <c r="D21" s="28"/>
      <c r="E21" s="28"/>
      <c r="F21" s="29"/>
      <c r="G21" s="30"/>
    </row>
    <row r="22" spans="1:7" s="3" customFormat="1" ht="19.95" customHeight="1" x14ac:dyDescent="0.3">
      <c r="A22" s="54" t="s">
        <v>19</v>
      </c>
      <c r="B22" s="55" t="s">
        <v>20</v>
      </c>
      <c r="C22" s="56" t="s">
        <v>2</v>
      </c>
      <c r="D22" s="57"/>
      <c r="E22" s="57"/>
      <c r="F22" s="58"/>
      <c r="G22" s="59"/>
    </row>
    <row r="23" spans="1:7" s="3" customFormat="1" ht="19.95" customHeight="1" x14ac:dyDescent="0.3">
      <c r="A23" s="20"/>
      <c r="B23" s="21"/>
      <c r="C23" s="22"/>
      <c r="D23" s="23"/>
      <c r="E23" s="23"/>
      <c r="F23" s="24"/>
      <c r="G23" s="25"/>
    </row>
    <row r="24" spans="1:7" ht="19.95" customHeight="1" x14ac:dyDescent="0.3">
      <c r="A24" s="20" t="s">
        <v>21</v>
      </c>
      <c r="B24" s="26" t="s">
        <v>233</v>
      </c>
      <c r="C24" s="27" t="s">
        <v>2</v>
      </c>
      <c r="D24" s="28"/>
      <c r="E24" s="28"/>
      <c r="F24" s="29"/>
      <c r="G24" s="30"/>
    </row>
    <row r="25" spans="1:7" ht="19.95" customHeight="1" x14ac:dyDescent="0.3">
      <c r="A25" s="20" t="s">
        <v>22</v>
      </c>
      <c r="B25" s="31" t="s">
        <v>293</v>
      </c>
      <c r="C25" s="27" t="s">
        <v>7</v>
      </c>
      <c r="D25" s="28">
        <v>5000</v>
      </c>
      <c r="E25" s="28" t="s">
        <v>265</v>
      </c>
      <c r="F25" s="64"/>
      <c r="G25" s="30">
        <f>D25*F25</f>
        <v>0</v>
      </c>
    </row>
    <row r="26" spans="1:7" ht="19.95" customHeight="1" x14ac:dyDescent="0.3">
      <c r="A26" s="20" t="s">
        <v>23</v>
      </c>
      <c r="B26" s="31" t="s">
        <v>294</v>
      </c>
      <c r="C26" s="27" t="s">
        <v>7</v>
      </c>
      <c r="D26" s="28">
        <v>1000</v>
      </c>
      <c r="E26" s="28" t="s">
        <v>265</v>
      </c>
      <c r="F26" s="64"/>
      <c r="G26" s="30">
        <f t="shared" ref="G26:G89" si="1">D26*F26</f>
        <v>0</v>
      </c>
    </row>
    <row r="27" spans="1:7" ht="19.95" customHeight="1" x14ac:dyDescent="0.3">
      <c r="A27" s="20" t="s">
        <v>24</v>
      </c>
      <c r="B27" s="31" t="s">
        <v>295</v>
      </c>
      <c r="C27" s="27" t="s">
        <v>7</v>
      </c>
      <c r="D27" s="28">
        <v>50</v>
      </c>
      <c r="E27" s="28" t="s">
        <v>265</v>
      </c>
      <c r="F27" s="64"/>
      <c r="G27" s="30">
        <f t="shared" si="1"/>
        <v>0</v>
      </c>
    </row>
    <row r="28" spans="1:7" ht="19.95" customHeight="1" x14ac:dyDescent="0.3">
      <c r="A28" s="20" t="s">
        <v>25</v>
      </c>
      <c r="B28" s="31" t="s">
        <v>296</v>
      </c>
      <c r="C28" s="27" t="s">
        <v>7</v>
      </c>
      <c r="D28" s="28">
        <v>50</v>
      </c>
      <c r="E28" s="28" t="s">
        <v>265</v>
      </c>
      <c r="F28" s="64"/>
      <c r="G28" s="30">
        <f t="shared" si="1"/>
        <v>0</v>
      </c>
    </row>
    <row r="29" spans="1:7" ht="19.95" customHeight="1" x14ac:dyDescent="0.3">
      <c r="A29" s="20" t="s">
        <v>26</v>
      </c>
      <c r="B29" s="31" t="s">
        <v>297</v>
      </c>
      <c r="C29" s="27" t="s">
        <v>7</v>
      </c>
      <c r="D29" s="28">
        <v>50</v>
      </c>
      <c r="E29" s="28" t="s">
        <v>265</v>
      </c>
      <c r="F29" s="64"/>
      <c r="G29" s="30">
        <f t="shared" si="1"/>
        <v>0</v>
      </c>
    </row>
    <row r="30" spans="1:7" ht="19.95" customHeight="1" x14ac:dyDescent="0.3">
      <c r="A30" s="20" t="s">
        <v>27</v>
      </c>
      <c r="B30" s="31" t="s">
        <v>298</v>
      </c>
      <c r="C30" s="27" t="s">
        <v>7</v>
      </c>
      <c r="D30" s="28">
        <v>50</v>
      </c>
      <c r="E30" s="28" t="s">
        <v>265</v>
      </c>
      <c r="F30" s="64"/>
      <c r="G30" s="30">
        <f t="shared" si="1"/>
        <v>0</v>
      </c>
    </row>
    <row r="31" spans="1:7" ht="19.95" customHeight="1" x14ac:dyDescent="0.3">
      <c r="A31" s="20"/>
      <c r="B31" s="31"/>
      <c r="C31" s="27"/>
      <c r="D31" s="28"/>
      <c r="E31" s="28"/>
      <c r="F31" s="29"/>
      <c r="G31" s="30"/>
    </row>
    <row r="32" spans="1:7" s="3" customFormat="1" ht="19.95" customHeight="1" x14ac:dyDescent="0.3">
      <c r="A32" s="54" t="s">
        <v>28</v>
      </c>
      <c r="B32" s="55" t="s">
        <v>29</v>
      </c>
      <c r="C32" s="56" t="s">
        <v>2</v>
      </c>
      <c r="D32" s="57"/>
      <c r="E32" s="57"/>
      <c r="F32" s="58"/>
      <c r="G32" s="59"/>
    </row>
    <row r="33" spans="1:7" s="3" customFormat="1" ht="19.95" customHeight="1" x14ac:dyDescent="0.3">
      <c r="A33" s="20"/>
      <c r="B33" s="21"/>
      <c r="C33" s="22"/>
      <c r="D33" s="23"/>
      <c r="E33" s="23"/>
      <c r="F33" s="24"/>
      <c r="G33" s="25"/>
    </row>
    <row r="34" spans="1:7" ht="19.95" customHeight="1" x14ac:dyDescent="0.3">
      <c r="A34" s="20" t="s">
        <v>30</v>
      </c>
      <c r="B34" s="26" t="s">
        <v>234</v>
      </c>
      <c r="C34" s="27" t="s">
        <v>2</v>
      </c>
      <c r="D34" s="28"/>
      <c r="E34" s="28"/>
      <c r="F34" s="29"/>
      <c r="G34" s="30"/>
    </row>
    <row r="35" spans="1:7" ht="40.200000000000003" customHeight="1" x14ac:dyDescent="0.3">
      <c r="A35" s="20" t="s">
        <v>31</v>
      </c>
      <c r="B35" s="32" t="s">
        <v>299</v>
      </c>
      <c r="C35" s="27" t="s">
        <v>32</v>
      </c>
      <c r="D35" s="28">
        <v>250</v>
      </c>
      <c r="E35" s="28" t="s">
        <v>265</v>
      </c>
      <c r="F35" s="64"/>
      <c r="G35" s="30">
        <f t="shared" si="1"/>
        <v>0</v>
      </c>
    </row>
    <row r="36" spans="1:7" ht="40.200000000000003" customHeight="1" x14ac:dyDescent="0.3">
      <c r="A36" s="20" t="s">
        <v>33</v>
      </c>
      <c r="B36" s="32" t="s">
        <v>300</v>
      </c>
      <c r="C36" s="27" t="s">
        <v>32</v>
      </c>
      <c r="D36" s="28">
        <v>100</v>
      </c>
      <c r="E36" s="28" t="s">
        <v>265</v>
      </c>
      <c r="F36" s="64"/>
      <c r="G36" s="30">
        <f t="shared" si="1"/>
        <v>0</v>
      </c>
    </row>
    <row r="37" spans="1:7" ht="19.95" customHeight="1" x14ac:dyDescent="0.3">
      <c r="A37" s="20"/>
      <c r="B37" s="31"/>
      <c r="C37" s="27"/>
      <c r="D37" s="28"/>
      <c r="E37" s="28"/>
      <c r="F37" s="29"/>
      <c r="G37" s="30"/>
    </row>
    <row r="38" spans="1:7" ht="19.95" customHeight="1" x14ac:dyDescent="0.3">
      <c r="A38" s="20" t="s">
        <v>34</v>
      </c>
      <c r="B38" s="26" t="s">
        <v>235</v>
      </c>
      <c r="C38" s="27" t="s">
        <v>2</v>
      </c>
      <c r="D38" s="28"/>
      <c r="E38" s="28"/>
      <c r="F38" s="29"/>
      <c r="G38" s="30"/>
    </row>
    <row r="39" spans="1:7" ht="40.200000000000003" customHeight="1" x14ac:dyDescent="0.3">
      <c r="A39" s="20" t="s">
        <v>35</v>
      </c>
      <c r="B39" s="32" t="s">
        <v>301</v>
      </c>
      <c r="C39" s="27" t="s">
        <v>32</v>
      </c>
      <c r="D39" s="28">
        <v>130</v>
      </c>
      <c r="E39" s="28" t="s">
        <v>265</v>
      </c>
      <c r="F39" s="64"/>
      <c r="G39" s="30">
        <f t="shared" si="1"/>
        <v>0</v>
      </c>
    </row>
    <row r="40" spans="1:7" ht="40.200000000000003" customHeight="1" x14ac:dyDescent="0.3">
      <c r="A40" s="20" t="s">
        <v>36</v>
      </c>
      <c r="B40" s="32" t="s">
        <v>302</v>
      </c>
      <c r="C40" s="27" t="s">
        <v>32</v>
      </c>
      <c r="D40" s="28">
        <v>360</v>
      </c>
      <c r="E40" s="28" t="s">
        <v>265</v>
      </c>
      <c r="F40" s="64"/>
      <c r="G40" s="30">
        <f t="shared" si="1"/>
        <v>0</v>
      </c>
    </row>
    <row r="41" spans="1:7" ht="40.200000000000003" customHeight="1" x14ac:dyDescent="0.3">
      <c r="A41" s="20" t="s">
        <v>37</v>
      </c>
      <c r="B41" s="32" t="s">
        <v>303</v>
      </c>
      <c r="C41" s="27" t="s">
        <v>32</v>
      </c>
      <c r="D41" s="28">
        <v>210</v>
      </c>
      <c r="E41" s="28" t="s">
        <v>265</v>
      </c>
      <c r="F41" s="64"/>
      <c r="G41" s="30">
        <f t="shared" si="1"/>
        <v>0</v>
      </c>
    </row>
    <row r="42" spans="1:7" ht="40.200000000000003" customHeight="1" x14ac:dyDescent="0.3">
      <c r="A42" s="20" t="s">
        <v>38</v>
      </c>
      <c r="B42" s="32" t="s">
        <v>304</v>
      </c>
      <c r="C42" s="27" t="s">
        <v>32</v>
      </c>
      <c r="D42" s="28">
        <v>1080</v>
      </c>
      <c r="E42" s="28" t="s">
        <v>265</v>
      </c>
      <c r="F42" s="64"/>
      <c r="G42" s="30">
        <f t="shared" si="1"/>
        <v>0</v>
      </c>
    </row>
    <row r="43" spans="1:7" ht="19.95" customHeight="1" x14ac:dyDescent="0.3">
      <c r="A43" s="20"/>
      <c r="B43" s="31"/>
      <c r="C43" s="27"/>
      <c r="D43" s="28"/>
      <c r="E43" s="28"/>
      <c r="F43" s="29"/>
      <c r="G43" s="30"/>
    </row>
    <row r="44" spans="1:7" s="3" customFormat="1" ht="19.95" customHeight="1" x14ac:dyDescent="0.3">
      <c r="A44" s="54" t="s">
        <v>39</v>
      </c>
      <c r="B44" s="55" t="s">
        <v>40</v>
      </c>
      <c r="C44" s="56" t="s">
        <v>2</v>
      </c>
      <c r="D44" s="57"/>
      <c r="E44" s="57"/>
      <c r="F44" s="58"/>
      <c r="G44" s="59"/>
    </row>
    <row r="45" spans="1:7" s="3" customFormat="1" ht="19.95" customHeight="1" x14ac:dyDescent="0.3">
      <c r="A45" s="20"/>
      <c r="B45" s="21"/>
      <c r="C45" s="22"/>
      <c r="D45" s="23"/>
      <c r="E45" s="23"/>
      <c r="F45" s="24"/>
      <c r="G45" s="25"/>
    </row>
    <row r="46" spans="1:7" ht="19.95" customHeight="1" x14ac:dyDescent="0.3">
      <c r="A46" s="20" t="s">
        <v>41</v>
      </c>
      <c r="B46" s="26" t="s">
        <v>236</v>
      </c>
      <c r="C46" s="27" t="s">
        <v>2</v>
      </c>
      <c r="D46" s="28"/>
      <c r="E46" s="28"/>
      <c r="F46" s="29"/>
      <c r="G46" s="30"/>
    </row>
    <row r="47" spans="1:7" ht="19.95" customHeight="1" x14ac:dyDescent="0.3">
      <c r="A47" s="20" t="s">
        <v>42</v>
      </c>
      <c r="B47" s="31" t="s">
        <v>305</v>
      </c>
      <c r="C47" s="27" t="s">
        <v>7</v>
      </c>
      <c r="D47" s="28">
        <v>5000</v>
      </c>
      <c r="E47" s="28" t="s">
        <v>265</v>
      </c>
      <c r="F47" s="64"/>
      <c r="G47" s="30">
        <f t="shared" si="1"/>
        <v>0</v>
      </c>
    </row>
    <row r="48" spans="1:7" ht="19.95" customHeight="1" x14ac:dyDescent="0.3">
      <c r="A48" s="20" t="s">
        <v>43</v>
      </c>
      <c r="B48" s="31" t="s">
        <v>306</v>
      </c>
      <c r="C48" s="27" t="s">
        <v>7</v>
      </c>
      <c r="D48" s="28">
        <v>500</v>
      </c>
      <c r="E48" s="28" t="s">
        <v>265</v>
      </c>
      <c r="F48" s="64"/>
      <c r="G48" s="30">
        <f t="shared" si="1"/>
        <v>0</v>
      </c>
    </row>
    <row r="49" spans="1:7" ht="19.95" customHeight="1" x14ac:dyDescent="0.3">
      <c r="A49" s="20" t="s">
        <v>44</v>
      </c>
      <c r="B49" s="31" t="s">
        <v>307</v>
      </c>
      <c r="C49" s="27" t="s">
        <v>7</v>
      </c>
      <c r="D49" s="28">
        <v>630</v>
      </c>
      <c r="E49" s="28" t="s">
        <v>265</v>
      </c>
      <c r="F49" s="64"/>
      <c r="G49" s="30">
        <f t="shared" si="1"/>
        <v>0</v>
      </c>
    </row>
    <row r="50" spans="1:7" ht="19.95" customHeight="1" x14ac:dyDescent="0.3">
      <c r="A50" s="20"/>
      <c r="B50" s="31"/>
      <c r="C50" s="27"/>
      <c r="D50" s="28"/>
      <c r="E50" s="28"/>
      <c r="F50" s="29"/>
      <c r="G50" s="30"/>
    </row>
    <row r="51" spans="1:7" ht="19.95" customHeight="1" x14ac:dyDescent="0.3">
      <c r="A51" s="20" t="s">
        <v>45</v>
      </c>
      <c r="B51" s="26" t="s">
        <v>237</v>
      </c>
      <c r="C51" s="27" t="s">
        <v>2</v>
      </c>
      <c r="D51" s="28"/>
      <c r="E51" s="28"/>
      <c r="F51" s="29"/>
      <c r="G51" s="30"/>
    </row>
    <row r="52" spans="1:7" ht="19.95" customHeight="1" x14ac:dyDescent="0.3">
      <c r="A52" s="20" t="s">
        <v>46</v>
      </c>
      <c r="B52" s="31" t="s">
        <v>308</v>
      </c>
      <c r="C52" s="27" t="s">
        <v>7</v>
      </c>
      <c r="D52" s="28">
        <v>2000</v>
      </c>
      <c r="E52" s="28" t="s">
        <v>265</v>
      </c>
      <c r="F52" s="64"/>
      <c r="G52" s="30">
        <f t="shared" si="1"/>
        <v>0</v>
      </c>
    </row>
    <row r="53" spans="1:7" ht="19.95" customHeight="1" x14ac:dyDescent="0.3">
      <c r="A53" s="20" t="s">
        <v>47</v>
      </c>
      <c r="B53" s="31" t="s">
        <v>309</v>
      </c>
      <c r="C53" s="27" t="s">
        <v>7</v>
      </c>
      <c r="D53" s="28">
        <v>500</v>
      </c>
      <c r="E53" s="28" t="s">
        <v>265</v>
      </c>
      <c r="F53" s="64"/>
      <c r="G53" s="30">
        <f t="shared" si="1"/>
        <v>0</v>
      </c>
    </row>
    <row r="54" spans="1:7" ht="19.95" customHeight="1" x14ac:dyDescent="0.3">
      <c r="A54" s="20" t="s">
        <v>48</v>
      </c>
      <c r="B54" s="31" t="s">
        <v>310</v>
      </c>
      <c r="C54" s="27" t="s">
        <v>7</v>
      </c>
      <c r="D54" s="28">
        <v>200</v>
      </c>
      <c r="E54" s="28" t="s">
        <v>265</v>
      </c>
      <c r="F54" s="64"/>
      <c r="G54" s="30">
        <f t="shared" si="1"/>
        <v>0</v>
      </c>
    </row>
    <row r="55" spans="1:7" ht="19.95" customHeight="1" x14ac:dyDescent="0.3">
      <c r="A55" s="20"/>
      <c r="B55" s="31"/>
      <c r="C55" s="27"/>
      <c r="D55" s="28"/>
      <c r="E55" s="28"/>
      <c r="F55" s="29"/>
      <c r="G55" s="30"/>
    </row>
    <row r="56" spans="1:7" ht="19.95" customHeight="1" x14ac:dyDescent="0.3">
      <c r="A56" s="20" t="s">
        <v>49</v>
      </c>
      <c r="B56" s="26" t="s">
        <v>238</v>
      </c>
      <c r="C56" s="27" t="s">
        <v>2</v>
      </c>
      <c r="D56" s="28"/>
      <c r="E56" s="28"/>
      <c r="F56" s="29"/>
      <c r="G56" s="30"/>
    </row>
    <row r="57" spans="1:7" ht="19.95" customHeight="1" x14ac:dyDescent="0.3">
      <c r="A57" s="20" t="s">
        <v>50</v>
      </c>
      <c r="B57" s="31" t="s">
        <v>311</v>
      </c>
      <c r="C57" s="27" t="s">
        <v>7</v>
      </c>
      <c r="D57" s="28">
        <v>60000</v>
      </c>
      <c r="E57" s="28" t="s">
        <v>265</v>
      </c>
      <c r="F57" s="64"/>
      <c r="G57" s="30">
        <f t="shared" si="1"/>
        <v>0</v>
      </c>
    </row>
    <row r="58" spans="1:7" ht="19.95" customHeight="1" x14ac:dyDescent="0.3">
      <c r="A58" s="20" t="s">
        <v>51</v>
      </c>
      <c r="B58" s="31" t="s">
        <v>312</v>
      </c>
      <c r="C58" s="27" t="s">
        <v>7</v>
      </c>
      <c r="D58" s="28">
        <v>6000</v>
      </c>
      <c r="E58" s="28" t="s">
        <v>265</v>
      </c>
      <c r="F58" s="64"/>
      <c r="G58" s="30">
        <f t="shared" si="1"/>
        <v>0</v>
      </c>
    </row>
    <row r="59" spans="1:7" ht="19.95" customHeight="1" x14ac:dyDescent="0.3">
      <c r="A59" s="20" t="s">
        <v>52</v>
      </c>
      <c r="B59" s="31" t="s">
        <v>313</v>
      </c>
      <c r="C59" s="27" t="s">
        <v>7</v>
      </c>
      <c r="D59" s="28">
        <v>1200</v>
      </c>
      <c r="E59" s="28" t="s">
        <v>265</v>
      </c>
      <c r="F59" s="64"/>
      <c r="G59" s="30">
        <f t="shared" si="1"/>
        <v>0</v>
      </c>
    </row>
    <row r="60" spans="1:7" ht="19.95" customHeight="1" x14ac:dyDescent="0.3">
      <c r="A60" s="20"/>
      <c r="B60" s="31"/>
      <c r="C60" s="27"/>
      <c r="D60" s="28"/>
      <c r="E60" s="28"/>
      <c r="F60" s="29"/>
      <c r="G60" s="30"/>
    </row>
    <row r="61" spans="1:7" s="3" customFormat="1" ht="19.95" customHeight="1" x14ac:dyDescent="0.3">
      <c r="A61" s="54" t="s">
        <v>53</v>
      </c>
      <c r="B61" s="55" t="s">
        <v>54</v>
      </c>
      <c r="C61" s="56" t="s">
        <v>2</v>
      </c>
      <c r="D61" s="57"/>
      <c r="E61" s="57"/>
      <c r="F61" s="58"/>
      <c r="G61" s="59"/>
    </row>
    <row r="62" spans="1:7" s="3" customFormat="1" ht="19.95" customHeight="1" x14ac:dyDescent="0.3">
      <c r="A62" s="20"/>
      <c r="B62" s="21"/>
      <c r="C62" s="22"/>
      <c r="D62" s="23"/>
      <c r="E62" s="23"/>
      <c r="F62" s="24"/>
      <c r="G62" s="25"/>
    </row>
    <row r="63" spans="1:7" ht="19.95" customHeight="1" x14ac:dyDescent="0.3">
      <c r="A63" s="20" t="s">
        <v>55</v>
      </c>
      <c r="B63" s="26" t="s">
        <v>278</v>
      </c>
      <c r="C63" s="27" t="s">
        <v>2</v>
      </c>
      <c r="D63" s="28"/>
      <c r="E63" s="28"/>
      <c r="F63" s="29"/>
      <c r="G63" s="30"/>
    </row>
    <row r="64" spans="1:7" ht="19.95" customHeight="1" x14ac:dyDescent="0.3">
      <c r="A64" s="20" t="s">
        <v>56</v>
      </c>
      <c r="B64" s="31" t="s">
        <v>279</v>
      </c>
      <c r="C64" s="27" t="s">
        <v>7</v>
      </c>
      <c r="D64" s="28">
        <v>1000</v>
      </c>
      <c r="E64" s="28" t="s">
        <v>265</v>
      </c>
      <c r="F64" s="64"/>
      <c r="G64" s="30">
        <f t="shared" si="1"/>
        <v>0</v>
      </c>
    </row>
    <row r="65" spans="1:7" ht="19.95" customHeight="1" x14ac:dyDescent="0.3">
      <c r="A65" s="20" t="s">
        <v>57</v>
      </c>
      <c r="B65" s="31" t="s">
        <v>280</v>
      </c>
      <c r="C65" s="27" t="s">
        <v>7</v>
      </c>
      <c r="D65" s="28">
        <v>40</v>
      </c>
      <c r="E65" s="28" t="s">
        <v>265</v>
      </c>
      <c r="F65" s="64"/>
      <c r="G65" s="30">
        <f t="shared" si="1"/>
        <v>0</v>
      </c>
    </row>
    <row r="66" spans="1:7" ht="19.95" customHeight="1" x14ac:dyDescent="0.3">
      <c r="A66" s="20" t="s">
        <v>58</v>
      </c>
      <c r="B66" s="31" t="s">
        <v>281</v>
      </c>
      <c r="C66" s="27" t="s">
        <v>7</v>
      </c>
      <c r="D66" s="28">
        <v>40</v>
      </c>
      <c r="E66" s="28" t="s">
        <v>265</v>
      </c>
      <c r="F66" s="64"/>
      <c r="G66" s="30">
        <f t="shared" si="1"/>
        <v>0</v>
      </c>
    </row>
    <row r="67" spans="1:7" ht="19.95" customHeight="1" x14ac:dyDescent="0.3">
      <c r="A67" s="20" t="s">
        <v>59</v>
      </c>
      <c r="B67" s="31" t="s">
        <v>282</v>
      </c>
      <c r="C67" s="27" t="s">
        <v>7</v>
      </c>
      <c r="D67" s="28">
        <v>40</v>
      </c>
      <c r="E67" s="28" t="s">
        <v>265</v>
      </c>
      <c r="F67" s="64"/>
      <c r="G67" s="30">
        <f t="shared" si="1"/>
        <v>0</v>
      </c>
    </row>
    <row r="68" spans="1:7" ht="19.95" customHeight="1" x14ac:dyDescent="0.3">
      <c r="A68" s="20" t="s">
        <v>60</v>
      </c>
      <c r="B68" s="31" t="s">
        <v>283</v>
      </c>
      <c r="C68" s="27" t="s">
        <v>7</v>
      </c>
      <c r="D68" s="28">
        <v>40</v>
      </c>
      <c r="E68" s="28" t="s">
        <v>265</v>
      </c>
      <c r="F68" s="64"/>
      <c r="G68" s="30">
        <f t="shared" si="1"/>
        <v>0</v>
      </c>
    </row>
    <row r="69" spans="1:7" ht="19.95" customHeight="1" x14ac:dyDescent="0.3">
      <c r="A69" s="20"/>
      <c r="B69" s="31"/>
      <c r="C69" s="27"/>
      <c r="D69" s="28"/>
      <c r="E69" s="28"/>
      <c r="F69" s="29"/>
      <c r="G69" s="30"/>
    </row>
    <row r="70" spans="1:7" ht="19.95" customHeight="1" x14ac:dyDescent="0.3">
      <c r="A70" s="20" t="s">
        <v>61</v>
      </c>
      <c r="B70" s="26" t="s">
        <v>277</v>
      </c>
      <c r="C70" s="27" t="s">
        <v>2</v>
      </c>
      <c r="D70" s="28"/>
      <c r="E70" s="28"/>
      <c r="F70" s="29"/>
      <c r="G70" s="30"/>
    </row>
    <row r="71" spans="1:7" ht="19.95" customHeight="1" x14ac:dyDescent="0.3">
      <c r="A71" s="20" t="s">
        <v>62</v>
      </c>
      <c r="B71" s="31" t="s">
        <v>273</v>
      </c>
      <c r="C71" s="27" t="s">
        <v>7</v>
      </c>
      <c r="D71" s="28">
        <v>1000</v>
      </c>
      <c r="E71" s="28" t="s">
        <v>265</v>
      </c>
      <c r="F71" s="64"/>
      <c r="G71" s="30">
        <f t="shared" si="1"/>
        <v>0</v>
      </c>
    </row>
    <row r="72" spans="1:7" ht="19.95" customHeight="1" x14ac:dyDescent="0.3">
      <c r="A72" s="20" t="s">
        <v>63</v>
      </c>
      <c r="B72" s="31" t="s">
        <v>274</v>
      </c>
      <c r="C72" s="27" t="s">
        <v>7</v>
      </c>
      <c r="D72" s="28">
        <v>40</v>
      </c>
      <c r="E72" s="28" t="s">
        <v>265</v>
      </c>
      <c r="F72" s="64"/>
      <c r="G72" s="30">
        <f t="shared" si="1"/>
        <v>0</v>
      </c>
    </row>
    <row r="73" spans="1:7" ht="19.95" customHeight="1" x14ac:dyDescent="0.3">
      <c r="A73" s="20" t="s">
        <v>64</v>
      </c>
      <c r="B73" s="31" t="s">
        <v>275</v>
      </c>
      <c r="C73" s="27" t="s">
        <v>7</v>
      </c>
      <c r="D73" s="28">
        <v>40</v>
      </c>
      <c r="E73" s="28" t="s">
        <v>265</v>
      </c>
      <c r="F73" s="64"/>
      <c r="G73" s="30">
        <f t="shared" si="1"/>
        <v>0</v>
      </c>
    </row>
    <row r="74" spans="1:7" ht="19.95" customHeight="1" x14ac:dyDescent="0.3">
      <c r="A74" s="20" t="s">
        <v>65</v>
      </c>
      <c r="B74" s="31" t="s">
        <v>276</v>
      </c>
      <c r="C74" s="27" t="s">
        <v>7</v>
      </c>
      <c r="D74" s="28">
        <v>40</v>
      </c>
      <c r="E74" s="28" t="s">
        <v>265</v>
      </c>
      <c r="F74" s="64"/>
      <c r="G74" s="30">
        <f t="shared" si="1"/>
        <v>0</v>
      </c>
    </row>
    <row r="75" spans="1:7" ht="19.95" customHeight="1" x14ac:dyDescent="0.3">
      <c r="A75" s="20" t="s">
        <v>66</v>
      </c>
      <c r="B75" s="31" t="s">
        <v>272</v>
      </c>
      <c r="C75" s="27" t="s">
        <v>7</v>
      </c>
      <c r="D75" s="28">
        <v>40</v>
      </c>
      <c r="E75" s="28" t="s">
        <v>265</v>
      </c>
      <c r="F75" s="64"/>
      <c r="G75" s="30">
        <f t="shared" si="1"/>
        <v>0</v>
      </c>
    </row>
    <row r="76" spans="1:7" ht="19.95" customHeight="1" x14ac:dyDescent="0.3">
      <c r="A76" s="20"/>
      <c r="B76" s="31"/>
      <c r="C76" s="27"/>
      <c r="D76" s="28"/>
      <c r="E76" s="28"/>
      <c r="F76" s="29"/>
      <c r="G76" s="30"/>
    </row>
    <row r="77" spans="1:7" s="3" customFormat="1" ht="19.95" customHeight="1" x14ac:dyDescent="0.3">
      <c r="A77" s="54" t="s">
        <v>67</v>
      </c>
      <c r="B77" s="55" t="s">
        <v>227</v>
      </c>
      <c r="C77" s="56" t="s">
        <v>2</v>
      </c>
      <c r="D77" s="57"/>
      <c r="E77" s="57"/>
      <c r="F77" s="58"/>
      <c r="G77" s="59"/>
    </row>
    <row r="78" spans="1:7" s="3" customFormat="1" ht="19.95" customHeight="1" x14ac:dyDescent="0.3">
      <c r="A78" s="20"/>
      <c r="B78" s="21"/>
      <c r="C78" s="22"/>
      <c r="D78" s="23"/>
      <c r="E78" s="23"/>
      <c r="F78" s="24"/>
      <c r="G78" s="25"/>
    </row>
    <row r="79" spans="1:7" ht="19.95" customHeight="1" x14ac:dyDescent="0.3">
      <c r="A79" s="20" t="s">
        <v>68</v>
      </c>
      <c r="B79" s="26" t="s">
        <v>271</v>
      </c>
      <c r="C79" s="27" t="s">
        <v>2</v>
      </c>
      <c r="D79" s="28"/>
      <c r="E79" s="28"/>
      <c r="F79" s="29"/>
      <c r="G79" s="30"/>
    </row>
    <row r="80" spans="1:7" ht="19.95" customHeight="1" x14ac:dyDescent="0.3">
      <c r="A80" s="20" t="s">
        <v>69</v>
      </c>
      <c r="B80" s="31" t="s">
        <v>314</v>
      </c>
      <c r="C80" s="27" t="s">
        <v>7</v>
      </c>
      <c r="D80" s="28">
        <v>500</v>
      </c>
      <c r="E80" s="28" t="s">
        <v>265</v>
      </c>
      <c r="F80" s="64"/>
      <c r="G80" s="30">
        <f t="shared" si="1"/>
        <v>0</v>
      </c>
    </row>
    <row r="81" spans="1:7" ht="19.95" customHeight="1" x14ac:dyDescent="0.3">
      <c r="A81" s="20" t="s">
        <v>70</v>
      </c>
      <c r="B81" s="31" t="s">
        <v>258</v>
      </c>
      <c r="C81" s="27" t="s">
        <v>7</v>
      </c>
      <c r="D81" s="28">
        <v>400</v>
      </c>
      <c r="E81" s="28" t="s">
        <v>265</v>
      </c>
      <c r="F81" s="64"/>
      <c r="G81" s="30">
        <f t="shared" si="1"/>
        <v>0</v>
      </c>
    </row>
    <row r="82" spans="1:7" ht="19.95" customHeight="1" x14ac:dyDescent="0.3">
      <c r="A82" s="20" t="s">
        <v>71</v>
      </c>
      <c r="B82" s="31" t="s">
        <v>256</v>
      </c>
      <c r="C82" s="27" t="s">
        <v>7</v>
      </c>
      <c r="D82" s="28">
        <v>10</v>
      </c>
      <c r="E82" s="28" t="s">
        <v>265</v>
      </c>
      <c r="F82" s="64"/>
      <c r="G82" s="30">
        <f t="shared" si="1"/>
        <v>0</v>
      </c>
    </row>
    <row r="83" spans="1:7" ht="19.95" customHeight="1" x14ac:dyDescent="0.3">
      <c r="A83" s="20" t="s">
        <v>72</v>
      </c>
      <c r="B83" s="31" t="s">
        <v>315</v>
      </c>
      <c r="C83" s="27" t="s">
        <v>7</v>
      </c>
      <c r="D83" s="28">
        <v>10</v>
      </c>
      <c r="E83" s="28" t="s">
        <v>265</v>
      </c>
      <c r="F83" s="64"/>
      <c r="G83" s="30">
        <f t="shared" si="1"/>
        <v>0</v>
      </c>
    </row>
    <row r="84" spans="1:7" ht="19.95" customHeight="1" x14ac:dyDescent="0.3">
      <c r="A84" s="20" t="s">
        <v>73</v>
      </c>
      <c r="B84" s="31" t="s">
        <v>257</v>
      </c>
      <c r="C84" s="27" t="s">
        <v>7</v>
      </c>
      <c r="D84" s="28">
        <v>10</v>
      </c>
      <c r="E84" s="28" t="s">
        <v>265</v>
      </c>
      <c r="F84" s="64"/>
      <c r="G84" s="30">
        <f t="shared" si="1"/>
        <v>0</v>
      </c>
    </row>
    <row r="85" spans="1:7" ht="19.95" customHeight="1" x14ac:dyDescent="0.3">
      <c r="A85" s="20"/>
      <c r="B85" s="31"/>
      <c r="C85" s="27"/>
      <c r="D85" s="28"/>
      <c r="E85" s="28"/>
      <c r="F85" s="29"/>
      <c r="G85" s="30"/>
    </row>
    <row r="86" spans="1:7" ht="19.95" customHeight="1" x14ac:dyDescent="0.3">
      <c r="A86" s="20" t="s">
        <v>74</v>
      </c>
      <c r="B86" s="26" t="s">
        <v>270</v>
      </c>
      <c r="C86" s="27" t="s">
        <v>2</v>
      </c>
      <c r="D86" s="28"/>
      <c r="E86" s="28"/>
      <c r="F86" s="29"/>
      <c r="G86" s="30"/>
    </row>
    <row r="87" spans="1:7" ht="19.95" customHeight="1" x14ac:dyDescent="0.3">
      <c r="A87" s="20" t="s">
        <v>75</v>
      </c>
      <c r="B87" s="31" t="s">
        <v>316</v>
      </c>
      <c r="C87" s="27" t="s">
        <v>7</v>
      </c>
      <c r="D87" s="28">
        <v>600</v>
      </c>
      <c r="E87" s="28" t="s">
        <v>265</v>
      </c>
      <c r="F87" s="64"/>
      <c r="G87" s="30">
        <f t="shared" si="1"/>
        <v>0</v>
      </c>
    </row>
    <row r="88" spans="1:7" ht="19.95" customHeight="1" x14ac:dyDescent="0.3">
      <c r="A88" s="20" t="s">
        <v>76</v>
      </c>
      <c r="B88" s="31" t="s">
        <v>259</v>
      </c>
      <c r="C88" s="27" t="s">
        <v>7</v>
      </c>
      <c r="D88" s="28">
        <v>600</v>
      </c>
      <c r="E88" s="28" t="s">
        <v>265</v>
      </c>
      <c r="F88" s="64"/>
      <c r="G88" s="30">
        <f t="shared" si="1"/>
        <v>0</v>
      </c>
    </row>
    <row r="89" spans="1:7" ht="19.95" customHeight="1" x14ac:dyDescent="0.3">
      <c r="A89" s="20" t="s">
        <v>77</v>
      </c>
      <c r="B89" s="31" t="s">
        <v>260</v>
      </c>
      <c r="C89" s="27" t="s">
        <v>7</v>
      </c>
      <c r="D89" s="28">
        <v>20</v>
      </c>
      <c r="E89" s="28" t="s">
        <v>265</v>
      </c>
      <c r="F89" s="64"/>
      <c r="G89" s="30">
        <f t="shared" si="1"/>
        <v>0</v>
      </c>
    </row>
    <row r="90" spans="1:7" ht="19.95" customHeight="1" x14ac:dyDescent="0.3">
      <c r="A90" s="20" t="s">
        <v>78</v>
      </c>
      <c r="B90" s="31" t="s">
        <v>317</v>
      </c>
      <c r="C90" s="27" t="s">
        <v>7</v>
      </c>
      <c r="D90" s="28">
        <v>20</v>
      </c>
      <c r="E90" s="28" t="s">
        <v>265</v>
      </c>
      <c r="F90" s="64"/>
      <c r="G90" s="30">
        <f t="shared" ref="G90:G152" si="2">D90*F90</f>
        <v>0</v>
      </c>
    </row>
    <row r="91" spans="1:7" ht="19.95" customHeight="1" x14ac:dyDescent="0.3">
      <c r="A91" s="20" t="s">
        <v>79</v>
      </c>
      <c r="B91" s="31" t="s">
        <v>261</v>
      </c>
      <c r="C91" s="27" t="s">
        <v>7</v>
      </c>
      <c r="D91" s="28">
        <v>20</v>
      </c>
      <c r="E91" s="28" t="s">
        <v>265</v>
      </c>
      <c r="F91" s="64"/>
      <c r="G91" s="30">
        <f t="shared" si="2"/>
        <v>0</v>
      </c>
    </row>
    <row r="92" spans="1:7" ht="19.95" customHeight="1" x14ac:dyDescent="0.3">
      <c r="A92" s="20"/>
      <c r="B92" s="31"/>
      <c r="C92" s="27"/>
      <c r="D92" s="28"/>
      <c r="E92" s="28"/>
      <c r="F92" s="29"/>
      <c r="G92" s="30"/>
    </row>
    <row r="93" spans="1:7" s="3" customFormat="1" ht="19.95" customHeight="1" x14ac:dyDescent="0.3">
      <c r="A93" s="54" t="s">
        <v>80</v>
      </c>
      <c r="B93" s="55" t="s">
        <v>81</v>
      </c>
      <c r="C93" s="56" t="s">
        <v>2</v>
      </c>
      <c r="D93" s="57"/>
      <c r="E93" s="57"/>
      <c r="F93" s="58"/>
      <c r="G93" s="59"/>
    </row>
    <row r="94" spans="1:7" s="3" customFormat="1" ht="19.95" customHeight="1" x14ac:dyDescent="0.3">
      <c r="A94" s="20"/>
      <c r="B94" s="21"/>
      <c r="C94" s="22"/>
      <c r="D94" s="23"/>
      <c r="E94" s="23"/>
      <c r="F94" s="24"/>
      <c r="G94" s="25"/>
    </row>
    <row r="95" spans="1:7" ht="19.95" customHeight="1" x14ac:dyDescent="0.3">
      <c r="A95" s="20" t="s">
        <v>82</v>
      </c>
      <c r="B95" s="26" t="s">
        <v>239</v>
      </c>
      <c r="C95" s="27" t="s">
        <v>2</v>
      </c>
      <c r="D95" s="28"/>
      <c r="E95" s="28"/>
      <c r="F95" s="29"/>
      <c r="G95" s="30"/>
    </row>
    <row r="96" spans="1:7" ht="19.95" customHeight="1" x14ac:dyDescent="0.3">
      <c r="A96" s="20" t="s">
        <v>83</v>
      </c>
      <c r="B96" s="31" t="s">
        <v>318</v>
      </c>
      <c r="C96" s="27" t="s">
        <v>7</v>
      </c>
      <c r="D96" s="28">
        <v>1200</v>
      </c>
      <c r="E96" s="28" t="s">
        <v>265</v>
      </c>
      <c r="F96" s="64"/>
      <c r="G96" s="30">
        <f t="shared" si="2"/>
        <v>0</v>
      </c>
    </row>
    <row r="97" spans="1:7" ht="19.95" customHeight="1" x14ac:dyDescent="0.3">
      <c r="A97" s="20" t="s">
        <v>84</v>
      </c>
      <c r="B97" s="31" t="s">
        <v>269</v>
      </c>
      <c r="C97" s="27" t="s">
        <v>7</v>
      </c>
      <c r="D97" s="28">
        <v>300</v>
      </c>
      <c r="E97" s="28" t="s">
        <v>265</v>
      </c>
      <c r="F97" s="64"/>
      <c r="G97" s="30">
        <f t="shared" si="2"/>
        <v>0</v>
      </c>
    </row>
    <row r="98" spans="1:7" ht="19.95" customHeight="1" x14ac:dyDescent="0.3">
      <c r="A98" s="20" t="s">
        <v>85</v>
      </c>
      <c r="B98" s="31" t="s">
        <v>319</v>
      </c>
      <c r="C98" s="27" t="s">
        <v>7</v>
      </c>
      <c r="D98" s="28">
        <v>20</v>
      </c>
      <c r="E98" s="28" t="s">
        <v>265</v>
      </c>
      <c r="F98" s="64"/>
      <c r="G98" s="30">
        <f t="shared" si="2"/>
        <v>0</v>
      </c>
    </row>
    <row r="99" spans="1:7" ht="19.95" customHeight="1" x14ac:dyDescent="0.3">
      <c r="A99" s="20" t="s">
        <v>86</v>
      </c>
      <c r="B99" s="31" t="s">
        <v>320</v>
      </c>
      <c r="C99" s="27" t="s">
        <v>7</v>
      </c>
      <c r="D99" s="28">
        <v>80</v>
      </c>
      <c r="E99" s="28" t="s">
        <v>265</v>
      </c>
      <c r="F99" s="64"/>
      <c r="G99" s="30">
        <f t="shared" si="2"/>
        <v>0</v>
      </c>
    </row>
    <row r="100" spans="1:7" ht="19.95" customHeight="1" x14ac:dyDescent="0.3">
      <c r="A100" s="20"/>
      <c r="B100" s="31"/>
      <c r="C100" s="27"/>
      <c r="D100" s="28"/>
      <c r="E100" s="28"/>
      <c r="F100" s="29"/>
      <c r="G100" s="30"/>
    </row>
    <row r="101" spans="1:7" ht="19.95" customHeight="1" x14ac:dyDescent="0.3">
      <c r="A101" s="20" t="s">
        <v>87</v>
      </c>
      <c r="B101" s="26" t="s">
        <v>240</v>
      </c>
      <c r="C101" s="27" t="s">
        <v>2</v>
      </c>
      <c r="D101" s="28"/>
      <c r="E101" s="28"/>
      <c r="F101" s="29"/>
      <c r="G101" s="30"/>
    </row>
    <row r="102" spans="1:7" ht="19.95" customHeight="1" x14ac:dyDescent="0.3">
      <c r="A102" s="20" t="s">
        <v>88</v>
      </c>
      <c r="B102" s="31" t="s">
        <v>321</v>
      </c>
      <c r="C102" s="27" t="s">
        <v>7</v>
      </c>
      <c r="D102" s="28">
        <v>2000</v>
      </c>
      <c r="E102" s="28" t="s">
        <v>265</v>
      </c>
      <c r="F102" s="64"/>
      <c r="G102" s="30">
        <f t="shared" si="2"/>
        <v>0</v>
      </c>
    </row>
    <row r="103" spans="1:7" ht="19.95" customHeight="1" x14ac:dyDescent="0.3">
      <c r="A103" s="20" t="s">
        <v>89</v>
      </c>
      <c r="B103" s="31" t="s">
        <v>268</v>
      </c>
      <c r="C103" s="27" t="s">
        <v>7</v>
      </c>
      <c r="D103" s="28">
        <v>750</v>
      </c>
      <c r="E103" s="28" t="s">
        <v>265</v>
      </c>
      <c r="F103" s="64"/>
      <c r="G103" s="30">
        <f t="shared" si="2"/>
        <v>0</v>
      </c>
    </row>
    <row r="104" spans="1:7" ht="19.95" customHeight="1" x14ac:dyDescent="0.3">
      <c r="A104" s="20" t="s">
        <v>90</v>
      </c>
      <c r="B104" s="31" t="s">
        <v>319</v>
      </c>
      <c r="C104" s="27" t="s">
        <v>7</v>
      </c>
      <c r="D104" s="28">
        <v>50</v>
      </c>
      <c r="E104" s="28" t="s">
        <v>265</v>
      </c>
      <c r="F104" s="64"/>
      <c r="G104" s="30">
        <f t="shared" si="2"/>
        <v>0</v>
      </c>
    </row>
    <row r="105" spans="1:7" ht="19.95" customHeight="1" x14ac:dyDescent="0.3">
      <c r="A105" s="20" t="s">
        <v>91</v>
      </c>
      <c r="B105" s="31" t="s">
        <v>320</v>
      </c>
      <c r="C105" s="27" t="s">
        <v>7</v>
      </c>
      <c r="D105" s="28">
        <v>200</v>
      </c>
      <c r="E105" s="28" t="s">
        <v>265</v>
      </c>
      <c r="F105" s="64"/>
      <c r="G105" s="30">
        <f t="shared" si="2"/>
        <v>0</v>
      </c>
    </row>
    <row r="106" spans="1:7" ht="19.95" customHeight="1" x14ac:dyDescent="0.3">
      <c r="A106" s="20"/>
      <c r="B106" s="31"/>
      <c r="C106" s="27"/>
      <c r="D106" s="28"/>
      <c r="E106" s="28"/>
      <c r="F106" s="29"/>
      <c r="G106" s="30"/>
    </row>
    <row r="107" spans="1:7" ht="19.95" customHeight="1" x14ac:dyDescent="0.3">
      <c r="A107" s="20" t="s">
        <v>92</v>
      </c>
      <c r="B107" s="26" t="s">
        <v>241</v>
      </c>
      <c r="C107" s="27" t="s">
        <v>2</v>
      </c>
      <c r="D107" s="28"/>
      <c r="E107" s="28"/>
      <c r="F107" s="29"/>
      <c r="G107" s="30"/>
    </row>
    <row r="108" spans="1:7" ht="19.95" customHeight="1" x14ac:dyDescent="0.3">
      <c r="A108" s="20" t="s">
        <v>93</v>
      </c>
      <c r="B108" s="31" t="s">
        <v>322</v>
      </c>
      <c r="C108" s="27" t="s">
        <v>7</v>
      </c>
      <c r="D108" s="28">
        <v>500</v>
      </c>
      <c r="E108" s="28" t="s">
        <v>265</v>
      </c>
      <c r="F108" s="64"/>
      <c r="G108" s="30">
        <f t="shared" si="2"/>
        <v>0</v>
      </c>
    </row>
    <row r="109" spans="1:7" ht="19.95" customHeight="1" x14ac:dyDescent="0.3">
      <c r="A109" s="20" t="s">
        <v>94</v>
      </c>
      <c r="B109" s="31" t="s">
        <v>323</v>
      </c>
      <c r="C109" s="27" t="s">
        <v>7</v>
      </c>
      <c r="D109" s="28">
        <v>100</v>
      </c>
      <c r="E109" s="28" t="s">
        <v>265</v>
      </c>
      <c r="F109" s="64"/>
      <c r="G109" s="30">
        <f t="shared" si="2"/>
        <v>0</v>
      </c>
    </row>
    <row r="110" spans="1:7" ht="19.95" customHeight="1" x14ac:dyDescent="0.3">
      <c r="A110" s="20" t="s">
        <v>95</v>
      </c>
      <c r="B110" s="31" t="s">
        <v>267</v>
      </c>
      <c r="C110" s="27" t="s">
        <v>7</v>
      </c>
      <c r="D110" s="28">
        <v>10</v>
      </c>
      <c r="E110" s="28" t="s">
        <v>265</v>
      </c>
      <c r="F110" s="64"/>
      <c r="G110" s="30">
        <f t="shared" si="2"/>
        <v>0</v>
      </c>
    </row>
    <row r="111" spans="1:7" ht="19.95" customHeight="1" x14ac:dyDescent="0.3">
      <c r="A111" s="20"/>
      <c r="B111" s="31"/>
      <c r="C111" s="27"/>
      <c r="D111" s="28"/>
      <c r="E111" s="28"/>
      <c r="F111" s="29"/>
      <c r="G111" s="30"/>
    </row>
    <row r="112" spans="1:7" s="3" customFormat="1" ht="19.95" customHeight="1" x14ac:dyDescent="0.3">
      <c r="A112" s="54" t="s">
        <v>96</v>
      </c>
      <c r="B112" s="55" t="s">
        <v>97</v>
      </c>
      <c r="C112" s="56" t="s">
        <v>2</v>
      </c>
      <c r="D112" s="57"/>
      <c r="E112" s="57"/>
      <c r="F112" s="58"/>
      <c r="G112" s="59"/>
    </row>
    <row r="113" spans="1:7" s="3" customFormat="1" ht="19.95" customHeight="1" x14ac:dyDescent="0.3">
      <c r="A113" s="20"/>
      <c r="B113" s="21"/>
      <c r="C113" s="22"/>
      <c r="D113" s="23"/>
      <c r="E113" s="23"/>
      <c r="F113" s="24"/>
      <c r="G113" s="25"/>
    </row>
    <row r="114" spans="1:7" ht="19.95" customHeight="1" x14ac:dyDescent="0.3">
      <c r="A114" s="20" t="s">
        <v>98</v>
      </c>
      <c r="B114" s="26" t="s">
        <v>242</v>
      </c>
      <c r="C114" s="27" t="s">
        <v>2</v>
      </c>
      <c r="D114" s="28"/>
      <c r="E114" s="28"/>
      <c r="F114" s="29"/>
      <c r="G114" s="30"/>
    </row>
    <row r="115" spans="1:7" ht="19.95" customHeight="1" x14ac:dyDescent="0.3">
      <c r="A115" s="20" t="s">
        <v>99</v>
      </c>
      <c r="B115" s="31" t="s">
        <v>324</v>
      </c>
      <c r="C115" s="27" t="s">
        <v>7</v>
      </c>
      <c r="D115" s="28">
        <v>500</v>
      </c>
      <c r="E115" s="28" t="s">
        <v>265</v>
      </c>
      <c r="F115" s="64"/>
      <c r="G115" s="30">
        <f t="shared" si="2"/>
        <v>0</v>
      </c>
    </row>
    <row r="116" spans="1:7" ht="19.95" customHeight="1" x14ac:dyDescent="0.3">
      <c r="A116" s="20" t="s">
        <v>100</v>
      </c>
      <c r="B116" s="31" t="s">
        <v>325</v>
      </c>
      <c r="C116" s="27" t="s">
        <v>7</v>
      </c>
      <c r="D116" s="28">
        <v>80</v>
      </c>
      <c r="E116" s="28" t="s">
        <v>265</v>
      </c>
      <c r="F116" s="64"/>
      <c r="G116" s="30">
        <f t="shared" si="2"/>
        <v>0</v>
      </c>
    </row>
    <row r="117" spans="1:7" ht="19.95" customHeight="1" x14ac:dyDescent="0.3">
      <c r="A117" s="20" t="s">
        <v>101</v>
      </c>
      <c r="B117" s="31" t="s">
        <v>326</v>
      </c>
      <c r="C117" s="27" t="s">
        <v>7</v>
      </c>
      <c r="D117" s="28">
        <v>60</v>
      </c>
      <c r="E117" s="28" t="s">
        <v>265</v>
      </c>
      <c r="F117" s="64"/>
      <c r="G117" s="30">
        <f t="shared" si="2"/>
        <v>0</v>
      </c>
    </row>
    <row r="118" spans="1:7" ht="19.95" customHeight="1" x14ac:dyDescent="0.3">
      <c r="A118" s="20"/>
      <c r="B118" s="31"/>
      <c r="C118" s="27"/>
      <c r="D118" s="28"/>
      <c r="E118" s="28"/>
      <c r="F118" s="29"/>
      <c r="G118" s="30"/>
    </row>
    <row r="119" spans="1:7" s="3" customFormat="1" ht="19.95" customHeight="1" thickBot="1" x14ac:dyDescent="0.35">
      <c r="A119" s="37" t="s">
        <v>102</v>
      </c>
      <c r="B119" s="43" t="s">
        <v>103</v>
      </c>
      <c r="C119" s="44" t="s">
        <v>2</v>
      </c>
      <c r="D119" s="45"/>
      <c r="E119" s="45"/>
      <c r="F119" s="46"/>
      <c r="G119" s="47"/>
    </row>
    <row r="120" spans="1:7" s="3" customFormat="1" ht="19.95" customHeight="1" thickTop="1" x14ac:dyDescent="0.3">
      <c r="A120" s="20"/>
      <c r="B120" s="21"/>
      <c r="C120" s="22"/>
      <c r="D120" s="23"/>
      <c r="E120" s="23"/>
      <c r="F120" s="24"/>
      <c r="G120" s="25"/>
    </row>
    <row r="121" spans="1:7" s="3" customFormat="1" ht="19.95" customHeight="1" thickBot="1" x14ac:dyDescent="0.35">
      <c r="A121" s="37" t="s">
        <v>104</v>
      </c>
      <c r="B121" s="43" t="s">
        <v>105</v>
      </c>
      <c r="C121" s="44" t="s">
        <v>2</v>
      </c>
      <c r="D121" s="45"/>
      <c r="E121" s="45"/>
      <c r="F121" s="46"/>
      <c r="G121" s="47"/>
    </row>
    <row r="122" spans="1:7" s="3" customFormat="1" ht="19.95" customHeight="1" thickTop="1" x14ac:dyDescent="0.3">
      <c r="A122" s="20"/>
      <c r="B122" s="21"/>
      <c r="C122" s="22"/>
      <c r="D122" s="23"/>
      <c r="E122" s="23"/>
      <c r="F122" s="24"/>
      <c r="G122" s="25"/>
    </row>
    <row r="123" spans="1:7" s="3" customFormat="1" ht="19.95" customHeight="1" x14ac:dyDescent="0.3">
      <c r="A123" s="54" t="s">
        <v>106</v>
      </c>
      <c r="B123" s="55" t="s">
        <v>107</v>
      </c>
      <c r="C123" s="56" t="s">
        <v>2</v>
      </c>
      <c r="D123" s="57"/>
      <c r="E123" s="57"/>
      <c r="F123" s="58"/>
      <c r="G123" s="59"/>
    </row>
    <row r="124" spans="1:7" ht="19.95" customHeight="1" x14ac:dyDescent="0.3">
      <c r="A124" s="20" t="s">
        <v>108</v>
      </c>
      <c r="B124" s="31" t="s">
        <v>327</v>
      </c>
      <c r="C124" s="27" t="s">
        <v>7</v>
      </c>
      <c r="D124" s="28">
        <v>60000</v>
      </c>
      <c r="E124" s="28" t="s">
        <v>265</v>
      </c>
      <c r="F124" s="64"/>
      <c r="G124" s="30">
        <f t="shared" si="2"/>
        <v>0</v>
      </c>
    </row>
    <row r="125" spans="1:7" ht="19.95" customHeight="1" x14ac:dyDescent="0.3">
      <c r="A125" s="20" t="s">
        <v>109</v>
      </c>
      <c r="B125" s="31" t="s">
        <v>328</v>
      </c>
      <c r="C125" s="27" t="s">
        <v>7</v>
      </c>
      <c r="D125" s="28">
        <v>20000</v>
      </c>
      <c r="E125" s="28" t="s">
        <v>265</v>
      </c>
      <c r="F125" s="64"/>
      <c r="G125" s="30">
        <f t="shared" si="2"/>
        <v>0</v>
      </c>
    </row>
    <row r="126" spans="1:7" ht="19.95" customHeight="1" x14ac:dyDescent="0.3">
      <c r="A126" s="20" t="s">
        <v>110</v>
      </c>
      <c r="B126" s="31" t="s">
        <v>329</v>
      </c>
      <c r="C126" s="27" t="s">
        <v>7</v>
      </c>
      <c r="D126" s="28">
        <v>1000</v>
      </c>
      <c r="E126" s="28" t="s">
        <v>265</v>
      </c>
      <c r="F126" s="64"/>
      <c r="G126" s="30">
        <f t="shared" si="2"/>
        <v>0</v>
      </c>
    </row>
    <row r="127" spans="1:7" ht="19.95" customHeight="1" x14ac:dyDescent="0.3">
      <c r="A127" s="20" t="s">
        <v>111</v>
      </c>
      <c r="B127" s="31" t="s">
        <v>330</v>
      </c>
      <c r="C127" s="27" t="s">
        <v>7</v>
      </c>
      <c r="D127" s="28">
        <v>1000</v>
      </c>
      <c r="E127" s="28" t="s">
        <v>265</v>
      </c>
      <c r="F127" s="64"/>
      <c r="G127" s="30">
        <f t="shared" si="2"/>
        <v>0</v>
      </c>
    </row>
    <row r="128" spans="1:7" ht="19.95" customHeight="1" x14ac:dyDescent="0.3">
      <c r="A128" s="20"/>
      <c r="B128" s="31"/>
      <c r="C128" s="27"/>
      <c r="D128" s="28"/>
      <c r="E128" s="28"/>
      <c r="F128" s="29"/>
      <c r="G128" s="30"/>
    </row>
    <row r="129" spans="1:7" s="3" customFormat="1" ht="19.95" customHeight="1" x14ac:dyDescent="0.3">
      <c r="A129" s="54" t="s">
        <v>112</v>
      </c>
      <c r="B129" s="55" t="s">
        <v>113</v>
      </c>
      <c r="C129" s="56" t="s">
        <v>2</v>
      </c>
      <c r="D129" s="57"/>
      <c r="E129" s="57"/>
      <c r="F129" s="58"/>
      <c r="G129" s="59"/>
    </row>
    <row r="130" spans="1:7" ht="19.95" customHeight="1" x14ac:dyDescent="0.3">
      <c r="A130" s="20" t="s">
        <v>114</v>
      </c>
      <c r="B130" s="31" t="s">
        <v>331</v>
      </c>
      <c r="C130" s="27" t="s">
        <v>7</v>
      </c>
      <c r="D130" s="28">
        <v>320000</v>
      </c>
      <c r="E130" s="28" t="s">
        <v>265</v>
      </c>
      <c r="F130" s="64"/>
      <c r="G130" s="30">
        <f t="shared" si="2"/>
        <v>0</v>
      </c>
    </row>
    <row r="131" spans="1:7" ht="19.95" customHeight="1" x14ac:dyDescent="0.3">
      <c r="A131" s="20" t="s">
        <v>115</v>
      </c>
      <c r="B131" s="31" t="s">
        <v>332</v>
      </c>
      <c r="C131" s="27" t="s">
        <v>7</v>
      </c>
      <c r="D131" s="28">
        <v>80000</v>
      </c>
      <c r="E131" s="28" t="s">
        <v>265</v>
      </c>
      <c r="F131" s="64"/>
      <c r="G131" s="30">
        <f t="shared" si="2"/>
        <v>0</v>
      </c>
    </row>
    <row r="132" spans="1:7" ht="19.95" customHeight="1" x14ac:dyDescent="0.3">
      <c r="A132" s="20" t="s">
        <v>116</v>
      </c>
      <c r="B132" s="31" t="s">
        <v>333</v>
      </c>
      <c r="C132" s="27" t="s">
        <v>7</v>
      </c>
      <c r="D132" s="28">
        <v>1000</v>
      </c>
      <c r="E132" s="28" t="s">
        <v>265</v>
      </c>
      <c r="F132" s="64"/>
      <c r="G132" s="30">
        <f t="shared" si="2"/>
        <v>0</v>
      </c>
    </row>
    <row r="133" spans="1:7" ht="19.95" customHeight="1" x14ac:dyDescent="0.3">
      <c r="A133" s="20" t="s">
        <v>117</v>
      </c>
      <c r="B133" s="31" t="s">
        <v>334</v>
      </c>
      <c r="C133" s="27" t="s">
        <v>7</v>
      </c>
      <c r="D133" s="28">
        <v>10000</v>
      </c>
      <c r="E133" s="28" t="s">
        <v>265</v>
      </c>
      <c r="F133" s="64"/>
      <c r="G133" s="30">
        <f t="shared" si="2"/>
        <v>0</v>
      </c>
    </row>
    <row r="134" spans="1:7" ht="19.95" customHeight="1" x14ac:dyDescent="0.3">
      <c r="A134" s="20" t="s">
        <v>118</v>
      </c>
      <c r="B134" s="31" t="s">
        <v>335</v>
      </c>
      <c r="C134" s="27" t="s">
        <v>7</v>
      </c>
      <c r="D134" s="28">
        <v>1000</v>
      </c>
      <c r="E134" s="28" t="s">
        <v>265</v>
      </c>
      <c r="F134" s="64"/>
      <c r="G134" s="30">
        <f t="shared" si="2"/>
        <v>0</v>
      </c>
    </row>
    <row r="135" spans="1:7" ht="19.95" customHeight="1" x14ac:dyDescent="0.3">
      <c r="A135" s="20" t="s">
        <v>119</v>
      </c>
      <c r="B135" s="31" t="s">
        <v>336</v>
      </c>
      <c r="C135" s="27" t="s">
        <v>7</v>
      </c>
      <c r="D135" s="28">
        <v>2000</v>
      </c>
      <c r="E135" s="28" t="s">
        <v>265</v>
      </c>
      <c r="F135" s="64"/>
      <c r="G135" s="30">
        <f t="shared" si="2"/>
        <v>0</v>
      </c>
    </row>
    <row r="136" spans="1:7" ht="19.95" customHeight="1" x14ac:dyDescent="0.3">
      <c r="A136" s="20"/>
      <c r="B136" s="31"/>
      <c r="C136" s="27"/>
      <c r="D136" s="28"/>
      <c r="E136" s="28"/>
      <c r="F136" s="29"/>
      <c r="G136" s="30"/>
    </row>
    <row r="137" spans="1:7" s="3" customFormat="1" ht="19.95" customHeight="1" x14ac:dyDescent="0.3">
      <c r="A137" s="54" t="s">
        <v>120</v>
      </c>
      <c r="B137" s="55" t="s">
        <v>121</v>
      </c>
      <c r="C137" s="56" t="s">
        <v>2</v>
      </c>
      <c r="D137" s="57"/>
      <c r="E137" s="57"/>
      <c r="F137" s="58"/>
      <c r="G137" s="59"/>
    </row>
    <row r="138" spans="1:7" ht="19.95" customHeight="1" x14ac:dyDescent="0.3">
      <c r="A138" s="20" t="s">
        <v>122</v>
      </c>
      <c r="B138" s="31" t="s">
        <v>337</v>
      </c>
      <c r="C138" s="27" t="s">
        <v>7</v>
      </c>
      <c r="D138" s="28">
        <v>380000</v>
      </c>
      <c r="E138" s="28" t="s">
        <v>265</v>
      </c>
      <c r="F138" s="64"/>
      <c r="G138" s="30">
        <f t="shared" si="2"/>
        <v>0</v>
      </c>
    </row>
    <row r="139" spans="1:7" ht="19.95" customHeight="1" x14ac:dyDescent="0.3">
      <c r="A139" s="20" t="s">
        <v>123</v>
      </c>
      <c r="B139" s="31" t="s">
        <v>338</v>
      </c>
      <c r="C139" s="27" t="s">
        <v>7</v>
      </c>
      <c r="D139" s="28">
        <v>120000</v>
      </c>
      <c r="E139" s="28" t="s">
        <v>265</v>
      </c>
      <c r="F139" s="64"/>
      <c r="G139" s="30">
        <f t="shared" si="2"/>
        <v>0</v>
      </c>
    </row>
    <row r="140" spans="1:7" ht="19.95" customHeight="1" x14ac:dyDescent="0.3">
      <c r="A140" s="20" t="s">
        <v>124</v>
      </c>
      <c r="B140" s="31" t="s">
        <v>339</v>
      </c>
      <c r="C140" s="27" t="s">
        <v>7</v>
      </c>
      <c r="D140" s="28">
        <v>14000</v>
      </c>
      <c r="E140" s="28" t="s">
        <v>265</v>
      </c>
      <c r="F140" s="64"/>
      <c r="G140" s="30">
        <f t="shared" si="2"/>
        <v>0</v>
      </c>
    </row>
    <row r="141" spans="1:7" ht="19.95" customHeight="1" x14ac:dyDescent="0.3">
      <c r="A141" s="20" t="s">
        <v>125</v>
      </c>
      <c r="B141" s="31" t="s">
        <v>340</v>
      </c>
      <c r="C141" s="27" t="s">
        <v>7</v>
      </c>
      <c r="D141" s="28">
        <v>10000</v>
      </c>
      <c r="E141" s="28" t="s">
        <v>265</v>
      </c>
      <c r="F141" s="64"/>
      <c r="G141" s="30">
        <f t="shared" si="2"/>
        <v>0</v>
      </c>
    </row>
    <row r="142" spans="1:7" ht="19.95" customHeight="1" x14ac:dyDescent="0.3">
      <c r="A142" s="20" t="s">
        <v>126</v>
      </c>
      <c r="B142" s="31" t="s">
        <v>341</v>
      </c>
      <c r="C142" s="27" t="s">
        <v>7</v>
      </c>
      <c r="D142" s="28">
        <v>2000</v>
      </c>
      <c r="E142" s="28" t="s">
        <v>265</v>
      </c>
      <c r="F142" s="64"/>
      <c r="G142" s="30">
        <f t="shared" si="2"/>
        <v>0</v>
      </c>
    </row>
    <row r="143" spans="1:7" ht="19.95" customHeight="1" x14ac:dyDescent="0.3">
      <c r="A143" s="20" t="s">
        <v>127</v>
      </c>
      <c r="B143" s="31" t="s">
        <v>342</v>
      </c>
      <c r="C143" s="27" t="s">
        <v>7</v>
      </c>
      <c r="D143" s="28">
        <v>25500</v>
      </c>
      <c r="E143" s="28" t="s">
        <v>265</v>
      </c>
      <c r="F143" s="64"/>
      <c r="G143" s="30">
        <f t="shared" si="2"/>
        <v>0</v>
      </c>
    </row>
    <row r="144" spans="1:7" ht="19.95" customHeight="1" x14ac:dyDescent="0.3">
      <c r="A144" s="20" t="s">
        <v>128</v>
      </c>
      <c r="B144" s="31" t="s">
        <v>343</v>
      </c>
      <c r="C144" s="27" t="s">
        <v>7</v>
      </c>
      <c r="D144" s="28">
        <v>8500</v>
      </c>
      <c r="E144" s="28" t="s">
        <v>265</v>
      </c>
      <c r="F144" s="64"/>
      <c r="G144" s="30">
        <f t="shared" si="2"/>
        <v>0</v>
      </c>
    </row>
    <row r="145" spans="1:7" ht="19.95" customHeight="1" x14ac:dyDescent="0.3">
      <c r="A145" s="20" t="s">
        <v>129</v>
      </c>
      <c r="B145" s="31" t="s">
        <v>344</v>
      </c>
      <c r="C145" s="27" t="s">
        <v>7</v>
      </c>
      <c r="D145" s="28">
        <v>600</v>
      </c>
      <c r="E145" s="28" t="s">
        <v>265</v>
      </c>
      <c r="F145" s="64"/>
      <c r="G145" s="30">
        <f t="shared" si="2"/>
        <v>0</v>
      </c>
    </row>
    <row r="146" spans="1:7" ht="19.95" customHeight="1" x14ac:dyDescent="0.3">
      <c r="A146" s="20"/>
      <c r="B146" s="31"/>
      <c r="C146" s="27"/>
      <c r="D146" s="28"/>
      <c r="E146" s="28"/>
      <c r="F146" s="29"/>
      <c r="G146" s="30"/>
    </row>
    <row r="147" spans="1:7" ht="19.95" customHeight="1" x14ac:dyDescent="0.3">
      <c r="A147" s="20" t="s">
        <v>130</v>
      </c>
      <c r="B147" s="26" t="s">
        <v>249</v>
      </c>
      <c r="C147" s="27" t="s">
        <v>2</v>
      </c>
      <c r="D147" s="28"/>
      <c r="E147" s="28"/>
      <c r="F147" s="29"/>
      <c r="G147" s="30"/>
    </row>
    <row r="148" spans="1:7" ht="19.95" customHeight="1" x14ac:dyDescent="0.3">
      <c r="A148" s="20" t="s">
        <v>131</v>
      </c>
      <c r="B148" s="31" t="s">
        <v>250</v>
      </c>
      <c r="C148" s="27" t="s">
        <v>7</v>
      </c>
      <c r="D148" s="28">
        <v>1000</v>
      </c>
      <c r="E148" s="28" t="s">
        <v>265</v>
      </c>
      <c r="F148" s="64"/>
      <c r="G148" s="30">
        <f t="shared" si="2"/>
        <v>0</v>
      </c>
    </row>
    <row r="149" spans="1:7" ht="19.95" customHeight="1" x14ac:dyDescent="0.3">
      <c r="A149" s="20" t="s">
        <v>132</v>
      </c>
      <c r="B149" s="31" t="s">
        <v>251</v>
      </c>
      <c r="C149" s="27" t="s">
        <v>7</v>
      </c>
      <c r="D149" s="28">
        <v>2000</v>
      </c>
      <c r="E149" s="28" t="s">
        <v>265</v>
      </c>
      <c r="F149" s="64"/>
      <c r="G149" s="30">
        <f t="shared" si="2"/>
        <v>0</v>
      </c>
    </row>
    <row r="150" spans="1:7" ht="19.95" customHeight="1" x14ac:dyDescent="0.3">
      <c r="A150" s="20" t="s">
        <v>133</v>
      </c>
      <c r="B150" s="31" t="s">
        <v>252</v>
      </c>
      <c r="C150" s="27" t="s">
        <v>7</v>
      </c>
      <c r="D150" s="28">
        <v>500</v>
      </c>
      <c r="E150" s="28" t="s">
        <v>265</v>
      </c>
      <c r="F150" s="64"/>
      <c r="G150" s="30">
        <f t="shared" si="2"/>
        <v>0</v>
      </c>
    </row>
    <row r="151" spans="1:7" ht="19.95" customHeight="1" x14ac:dyDescent="0.3">
      <c r="A151" s="20" t="s">
        <v>134</v>
      </c>
      <c r="B151" s="31" t="s">
        <v>253</v>
      </c>
      <c r="C151" s="27" t="s">
        <v>7</v>
      </c>
      <c r="D151" s="28">
        <v>500</v>
      </c>
      <c r="E151" s="28" t="s">
        <v>265</v>
      </c>
      <c r="F151" s="64"/>
      <c r="G151" s="30">
        <f t="shared" si="2"/>
        <v>0</v>
      </c>
    </row>
    <row r="152" spans="1:7" ht="19.95" customHeight="1" x14ac:dyDescent="0.3">
      <c r="A152" s="20" t="s">
        <v>135</v>
      </c>
      <c r="B152" s="31" t="s">
        <v>254</v>
      </c>
      <c r="C152" s="27" t="s">
        <v>7</v>
      </c>
      <c r="D152" s="28">
        <v>500</v>
      </c>
      <c r="E152" s="28" t="s">
        <v>265</v>
      </c>
      <c r="F152" s="64"/>
      <c r="G152" s="30">
        <f t="shared" si="2"/>
        <v>0</v>
      </c>
    </row>
    <row r="153" spans="1:7" ht="19.95" customHeight="1" x14ac:dyDescent="0.3">
      <c r="A153" s="20"/>
      <c r="B153" s="31"/>
      <c r="C153" s="27"/>
      <c r="D153" s="28"/>
      <c r="E153" s="28"/>
      <c r="F153" s="29"/>
      <c r="G153" s="30"/>
    </row>
    <row r="154" spans="1:7" s="3" customFormat="1" ht="19.95" customHeight="1" x14ac:dyDescent="0.3">
      <c r="A154" s="20" t="s">
        <v>136</v>
      </c>
      <c r="B154" s="21" t="s">
        <v>137</v>
      </c>
      <c r="C154" s="22" t="s">
        <v>2</v>
      </c>
      <c r="D154" s="23"/>
      <c r="E154" s="23"/>
      <c r="F154" s="24"/>
      <c r="G154" s="25"/>
    </row>
    <row r="155" spans="1:7" ht="19.95" customHeight="1" x14ac:dyDescent="0.3">
      <c r="A155" s="20" t="s">
        <v>138</v>
      </c>
      <c r="B155" s="31" t="s">
        <v>345</v>
      </c>
      <c r="C155" s="27" t="s">
        <v>7</v>
      </c>
      <c r="D155" s="28">
        <v>36000</v>
      </c>
      <c r="E155" s="28" t="s">
        <v>265</v>
      </c>
      <c r="F155" s="64"/>
      <c r="G155" s="30">
        <f t="shared" ref="G155:G213" si="3">D155*F155</f>
        <v>0</v>
      </c>
    </row>
    <row r="156" spans="1:7" ht="19.95" customHeight="1" x14ac:dyDescent="0.3">
      <c r="A156" s="20" t="s">
        <v>139</v>
      </c>
      <c r="B156" s="31" t="s">
        <v>346</v>
      </c>
      <c r="C156" s="27" t="s">
        <v>7</v>
      </c>
      <c r="D156" s="28">
        <v>20000</v>
      </c>
      <c r="E156" s="28" t="s">
        <v>265</v>
      </c>
      <c r="F156" s="64"/>
      <c r="G156" s="30">
        <f t="shared" si="3"/>
        <v>0</v>
      </c>
    </row>
    <row r="157" spans="1:7" ht="19.95" customHeight="1" x14ac:dyDescent="0.3">
      <c r="A157" s="20" t="s">
        <v>140</v>
      </c>
      <c r="B157" s="31" t="s">
        <v>347</v>
      </c>
      <c r="C157" s="27" t="s">
        <v>7</v>
      </c>
      <c r="D157" s="28">
        <v>5000</v>
      </c>
      <c r="E157" s="28" t="s">
        <v>265</v>
      </c>
      <c r="F157" s="64"/>
      <c r="G157" s="30">
        <f t="shared" si="3"/>
        <v>0</v>
      </c>
    </row>
    <row r="158" spans="1:7" ht="19.95" customHeight="1" x14ac:dyDescent="0.3">
      <c r="A158" s="20" t="s">
        <v>141</v>
      </c>
      <c r="B158" s="31" t="s">
        <v>348</v>
      </c>
      <c r="C158" s="27" t="s">
        <v>7</v>
      </c>
      <c r="D158" s="28">
        <v>600</v>
      </c>
      <c r="E158" s="28" t="s">
        <v>265</v>
      </c>
      <c r="F158" s="64"/>
      <c r="G158" s="30">
        <f t="shared" si="3"/>
        <v>0</v>
      </c>
    </row>
    <row r="159" spans="1:7" ht="19.95" customHeight="1" x14ac:dyDescent="0.3">
      <c r="A159" s="20" t="s">
        <v>142</v>
      </c>
      <c r="B159" s="31" t="s">
        <v>349</v>
      </c>
      <c r="C159" s="27" t="s">
        <v>7</v>
      </c>
      <c r="D159" s="28">
        <v>200</v>
      </c>
      <c r="E159" s="28" t="s">
        <v>265</v>
      </c>
      <c r="F159" s="64"/>
      <c r="G159" s="30">
        <f t="shared" si="3"/>
        <v>0</v>
      </c>
    </row>
    <row r="160" spans="1:7" ht="19.95" customHeight="1" x14ac:dyDescent="0.3">
      <c r="A160" s="20" t="s">
        <v>143</v>
      </c>
      <c r="B160" s="31" t="s">
        <v>350</v>
      </c>
      <c r="C160" s="27" t="s">
        <v>7</v>
      </c>
      <c r="D160" s="28">
        <v>200</v>
      </c>
      <c r="E160" s="28" t="s">
        <v>265</v>
      </c>
      <c r="F160" s="64"/>
      <c r="G160" s="30">
        <f t="shared" si="3"/>
        <v>0</v>
      </c>
    </row>
    <row r="161" spans="1:7" ht="19.95" customHeight="1" x14ac:dyDescent="0.3">
      <c r="A161" s="20"/>
      <c r="B161" s="31"/>
      <c r="C161" s="27"/>
      <c r="D161" s="28"/>
      <c r="E161" s="28"/>
      <c r="F161" s="29"/>
      <c r="G161" s="30"/>
    </row>
    <row r="162" spans="1:7" s="3" customFormat="1" ht="19.95" customHeight="1" thickBot="1" x14ac:dyDescent="0.35">
      <c r="A162" s="37" t="s">
        <v>144</v>
      </c>
      <c r="B162" s="43" t="s">
        <v>145</v>
      </c>
      <c r="C162" s="44" t="s">
        <v>2</v>
      </c>
      <c r="D162" s="45"/>
      <c r="E162" s="45"/>
      <c r="F162" s="46"/>
      <c r="G162" s="47"/>
    </row>
    <row r="163" spans="1:7" s="3" customFormat="1" ht="19.95" customHeight="1" thickTop="1" x14ac:dyDescent="0.3">
      <c r="A163" s="20"/>
      <c r="B163" s="21"/>
      <c r="C163" s="22"/>
      <c r="D163" s="23"/>
      <c r="E163" s="23"/>
      <c r="F163" s="24"/>
      <c r="G163" s="25"/>
    </row>
    <row r="164" spans="1:7" s="3" customFormat="1" ht="19.95" customHeight="1" x14ac:dyDescent="0.3">
      <c r="A164" s="54" t="s">
        <v>146</v>
      </c>
      <c r="B164" s="55" t="s">
        <v>243</v>
      </c>
      <c r="C164" s="56" t="s">
        <v>2</v>
      </c>
      <c r="D164" s="57"/>
      <c r="E164" s="57"/>
      <c r="F164" s="58"/>
      <c r="G164" s="59"/>
    </row>
    <row r="165" spans="1:7" ht="19.95" customHeight="1" x14ac:dyDescent="0.3">
      <c r="A165" s="20" t="s">
        <v>147</v>
      </c>
      <c r="B165" s="31" t="s">
        <v>351</v>
      </c>
      <c r="C165" s="27" t="s">
        <v>7</v>
      </c>
      <c r="D165" s="28">
        <v>200</v>
      </c>
      <c r="E165" s="28" t="s">
        <v>265</v>
      </c>
      <c r="F165" s="64"/>
      <c r="G165" s="30">
        <f t="shared" si="3"/>
        <v>0</v>
      </c>
    </row>
    <row r="166" spans="1:7" ht="19.95" customHeight="1" x14ac:dyDescent="0.3">
      <c r="A166" s="20" t="s">
        <v>148</v>
      </c>
      <c r="B166" s="31" t="s">
        <v>352</v>
      </c>
      <c r="C166" s="27" t="s">
        <v>7</v>
      </c>
      <c r="D166" s="28">
        <v>200</v>
      </c>
      <c r="E166" s="28" t="s">
        <v>265</v>
      </c>
      <c r="F166" s="64"/>
      <c r="G166" s="30">
        <f t="shared" si="3"/>
        <v>0</v>
      </c>
    </row>
    <row r="167" spans="1:7" ht="19.95" customHeight="1" x14ac:dyDescent="0.3">
      <c r="A167" s="20" t="s">
        <v>149</v>
      </c>
      <c r="B167" s="31" t="s">
        <v>353</v>
      </c>
      <c r="C167" s="27" t="s">
        <v>7</v>
      </c>
      <c r="D167" s="28">
        <v>200</v>
      </c>
      <c r="E167" s="28" t="s">
        <v>265</v>
      </c>
      <c r="F167" s="64"/>
      <c r="G167" s="30">
        <f t="shared" si="3"/>
        <v>0</v>
      </c>
    </row>
    <row r="168" spans="1:7" ht="19.95" customHeight="1" x14ac:dyDescent="0.3">
      <c r="A168" s="20"/>
      <c r="B168" s="31"/>
      <c r="C168" s="27"/>
      <c r="D168" s="28"/>
      <c r="E168" s="28"/>
      <c r="F168" s="29"/>
      <c r="G168" s="30"/>
    </row>
    <row r="169" spans="1:7" s="3" customFormat="1" ht="19.95" customHeight="1" x14ac:dyDescent="0.3">
      <c r="A169" s="54" t="s">
        <v>150</v>
      </c>
      <c r="B169" s="55" t="s">
        <v>244</v>
      </c>
      <c r="C169" s="56" t="s">
        <v>2</v>
      </c>
      <c r="D169" s="57"/>
      <c r="E169" s="57"/>
      <c r="F169" s="58"/>
      <c r="G169" s="59"/>
    </row>
    <row r="170" spans="1:7" ht="19.95" customHeight="1" x14ac:dyDescent="0.3">
      <c r="A170" s="20" t="s">
        <v>151</v>
      </c>
      <c r="B170" s="31" t="s">
        <v>354</v>
      </c>
      <c r="C170" s="27" t="s">
        <v>7</v>
      </c>
      <c r="D170" s="28">
        <v>100</v>
      </c>
      <c r="E170" s="28" t="s">
        <v>265</v>
      </c>
      <c r="F170" s="64"/>
      <c r="G170" s="30">
        <f t="shared" si="3"/>
        <v>0</v>
      </c>
    </row>
    <row r="171" spans="1:7" ht="19.95" customHeight="1" x14ac:dyDescent="0.3">
      <c r="A171" s="20" t="s">
        <v>152</v>
      </c>
      <c r="B171" s="31" t="s">
        <v>355</v>
      </c>
      <c r="C171" s="27" t="s">
        <v>7</v>
      </c>
      <c r="D171" s="28">
        <v>100</v>
      </c>
      <c r="E171" s="28" t="s">
        <v>265</v>
      </c>
      <c r="F171" s="64"/>
      <c r="G171" s="30">
        <f t="shared" si="3"/>
        <v>0</v>
      </c>
    </row>
    <row r="172" spans="1:7" ht="19.95" customHeight="1" x14ac:dyDescent="0.3">
      <c r="A172" s="20" t="s">
        <v>153</v>
      </c>
      <c r="B172" s="31" t="s">
        <v>356</v>
      </c>
      <c r="C172" s="27" t="s">
        <v>7</v>
      </c>
      <c r="D172" s="28">
        <v>100</v>
      </c>
      <c r="E172" s="28" t="s">
        <v>265</v>
      </c>
      <c r="F172" s="64"/>
      <c r="G172" s="30">
        <f t="shared" si="3"/>
        <v>0</v>
      </c>
    </row>
    <row r="173" spans="1:7" ht="19.95" customHeight="1" x14ac:dyDescent="0.3">
      <c r="A173" s="20"/>
      <c r="B173" s="31"/>
      <c r="C173" s="27"/>
      <c r="D173" s="28"/>
      <c r="E173" s="28"/>
      <c r="F173" s="29"/>
      <c r="G173" s="30"/>
    </row>
    <row r="174" spans="1:7" s="3" customFormat="1" ht="19.95" customHeight="1" thickBot="1" x14ac:dyDescent="0.35">
      <c r="A174" s="37" t="s">
        <v>154</v>
      </c>
      <c r="B174" s="43" t="s">
        <v>155</v>
      </c>
      <c r="C174" s="44" t="s">
        <v>2</v>
      </c>
      <c r="D174" s="45"/>
      <c r="E174" s="45"/>
      <c r="F174" s="46"/>
      <c r="G174" s="47"/>
    </row>
    <row r="175" spans="1:7" s="3" customFormat="1" ht="19.95" customHeight="1" thickTop="1" x14ac:dyDescent="0.3">
      <c r="A175" s="20"/>
      <c r="B175" s="21"/>
      <c r="C175" s="22"/>
      <c r="D175" s="23"/>
      <c r="E175" s="23"/>
      <c r="F175" s="24"/>
      <c r="G175" s="25"/>
    </row>
    <row r="176" spans="1:7" s="3" customFormat="1" ht="19.95" customHeight="1" x14ac:dyDescent="0.3">
      <c r="A176" s="54" t="s">
        <v>156</v>
      </c>
      <c r="B176" s="55" t="s">
        <v>157</v>
      </c>
      <c r="C176" s="56" t="s">
        <v>2</v>
      </c>
      <c r="D176" s="57"/>
      <c r="E176" s="57"/>
      <c r="F176" s="58"/>
      <c r="G176" s="59"/>
    </row>
    <row r="177" spans="1:7" s="3" customFormat="1" ht="19.95" customHeight="1" x14ac:dyDescent="0.3">
      <c r="A177" s="20"/>
      <c r="B177" s="21"/>
      <c r="C177" s="22"/>
      <c r="D177" s="23"/>
      <c r="E177" s="23"/>
      <c r="F177" s="24"/>
      <c r="G177" s="25"/>
    </row>
    <row r="178" spans="1:7" ht="19.95" customHeight="1" x14ac:dyDescent="0.3">
      <c r="A178" s="20" t="s">
        <v>158</v>
      </c>
      <c r="B178" s="26" t="s">
        <v>159</v>
      </c>
      <c r="C178" s="27" t="s">
        <v>2</v>
      </c>
      <c r="D178" s="28"/>
      <c r="E178" s="28"/>
      <c r="F178" s="29"/>
      <c r="G178" s="30"/>
    </row>
    <row r="179" spans="1:7" ht="19.95" customHeight="1" x14ac:dyDescent="0.3">
      <c r="A179" s="20" t="s">
        <v>160</v>
      </c>
      <c r="B179" s="31" t="s">
        <v>357</v>
      </c>
      <c r="C179" s="27" t="s">
        <v>7</v>
      </c>
      <c r="D179" s="28">
        <v>50</v>
      </c>
      <c r="E179" s="28" t="s">
        <v>265</v>
      </c>
      <c r="F179" s="64"/>
      <c r="G179" s="30">
        <f t="shared" si="3"/>
        <v>0</v>
      </c>
    </row>
    <row r="180" spans="1:7" ht="19.95" customHeight="1" x14ac:dyDescent="0.3">
      <c r="A180" s="20" t="s">
        <v>161</v>
      </c>
      <c r="B180" s="31" t="s">
        <v>358</v>
      </c>
      <c r="C180" s="27" t="s">
        <v>7</v>
      </c>
      <c r="D180" s="28">
        <v>50</v>
      </c>
      <c r="E180" s="28" t="s">
        <v>265</v>
      </c>
      <c r="F180" s="64"/>
      <c r="G180" s="30">
        <f t="shared" si="3"/>
        <v>0</v>
      </c>
    </row>
    <row r="181" spans="1:7" ht="19.95" customHeight="1" x14ac:dyDescent="0.3">
      <c r="A181" s="20"/>
      <c r="B181" s="31"/>
      <c r="C181" s="27"/>
      <c r="D181" s="28"/>
      <c r="E181" s="28"/>
      <c r="F181" s="29"/>
      <c r="G181" s="30"/>
    </row>
    <row r="182" spans="1:7" ht="19.95" customHeight="1" x14ac:dyDescent="0.3">
      <c r="A182" s="20" t="s">
        <v>162</v>
      </c>
      <c r="B182" s="26" t="s">
        <v>163</v>
      </c>
      <c r="C182" s="27" t="s">
        <v>2</v>
      </c>
      <c r="D182" s="28"/>
      <c r="E182" s="28"/>
      <c r="F182" s="29"/>
      <c r="G182" s="30"/>
    </row>
    <row r="183" spans="1:7" ht="40.200000000000003" customHeight="1" x14ac:dyDescent="0.3">
      <c r="A183" s="20" t="s">
        <v>164</v>
      </c>
      <c r="B183" s="32" t="s">
        <v>359</v>
      </c>
      <c r="C183" s="27" t="s">
        <v>7</v>
      </c>
      <c r="D183" s="28">
        <v>200</v>
      </c>
      <c r="E183" s="28" t="s">
        <v>265</v>
      </c>
      <c r="F183" s="64"/>
      <c r="G183" s="30">
        <f t="shared" si="3"/>
        <v>0</v>
      </c>
    </row>
    <row r="184" spans="1:7" ht="19.95" customHeight="1" x14ac:dyDescent="0.3">
      <c r="A184" s="20" t="s">
        <v>165</v>
      </c>
      <c r="B184" s="31" t="s">
        <v>360</v>
      </c>
      <c r="C184" s="27" t="s">
        <v>7</v>
      </c>
      <c r="D184" s="28">
        <v>200</v>
      </c>
      <c r="E184" s="28" t="s">
        <v>265</v>
      </c>
      <c r="F184" s="64"/>
      <c r="G184" s="30">
        <f t="shared" si="3"/>
        <v>0</v>
      </c>
    </row>
    <row r="185" spans="1:7" ht="19.95" customHeight="1" x14ac:dyDescent="0.3">
      <c r="A185" s="20" t="s">
        <v>166</v>
      </c>
      <c r="B185" s="31" t="s">
        <v>361</v>
      </c>
      <c r="C185" s="27" t="s">
        <v>7</v>
      </c>
      <c r="D185" s="28">
        <v>100</v>
      </c>
      <c r="E185" s="28" t="s">
        <v>265</v>
      </c>
      <c r="F185" s="64"/>
      <c r="G185" s="30">
        <f t="shared" si="3"/>
        <v>0</v>
      </c>
    </row>
    <row r="186" spans="1:7" ht="19.95" customHeight="1" x14ac:dyDescent="0.3">
      <c r="A186" s="20"/>
      <c r="B186" s="31"/>
      <c r="C186" s="27"/>
      <c r="D186" s="28"/>
      <c r="E186" s="28"/>
      <c r="F186" s="29"/>
      <c r="G186" s="30"/>
    </row>
    <row r="187" spans="1:7" s="3" customFormat="1" ht="19.95" customHeight="1" thickBot="1" x14ac:dyDescent="0.35">
      <c r="A187" s="37" t="s">
        <v>167</v>
      </c>
      <c r="B187" s="43" t="s">
        <v>168</v>
      </c>
      <c r="C187" s="44" t="s">
        <v>2</v>
      </c>
      <c r="D187" s="45"/>
      <c r="E187" s="45"/>
      <c r="F187" s="46"/>
      <c r="G187" s="47"/>
    </row>
    <row r="188" spans="1:7" s="3" customFormat="1" ht="19.95" customHeight="1" thickTop="1" x14ac:dyDescent="0.3">
      <c r="A188" s="20"/>
      <c r="B188" s="21"/>
      <c r="C188" s="22"/>
      <c r="D188" s="23"/>
      <c r="E188" s="23"/>
      <c r="F188" s="24"/>
      <c r="G188" s="25"/>
    </row>
    <row r="189" spans="1:7" ht="19.95" customHeight="1" x14ac:dyDescent="0.3">
      <c r="A189" s="54" t="s">
        <v>169</v>
      </c>
      <c r="B189" s="55" t="s">
        <v>170</v>
      </c>
      <c r="C189" s="60" t="s">
        <v>2</v>
      </c>
      <c r="D189" s="61"/>
      <c r="E189" s="61"/>
      <c r="F189" s="62"/>
      <c r="G189" s="63"/>
    </row>
    <row r="190" spans="1:7" ht="19.95" customHeight="1" x14ac:dyDescent="0.3">
      <c r="A190" s="20" t="s">
        <v>171</v>
      </c>
      <c r="B190" s="31" t="s">
        <v>362</v>
      </c>
      <c r="C190" s="27" t="s">
        <v>7</v>
      </c>
      <c r="D190" s="28">
        <v>2000</v>
      </c>
      <c r="E190" s="28" t="s">
        <v>265</v>
      </c>
      <c r="F190" s="64"/>
      <c r="G190" s="30">
        <f t="shared" si="3"/>
        <v>0</v>
      </c>
    </row>
    <row r="191" spans="1:7" ht="19.95" customHeight="1" x14ac:dyDescent="0.3">
      <c r="A191" s="20" t="s">
        <v>172</v>
      </c>
      <c r="B191" s="31" t="s">
        <v>363</v>
      </c>
      <c r="C191" s="27" t="s">
        <v>7</v>
      </c>
      <c r="D191" s="28">
        <v>1000</v>
      </c>
      <c r="E191" s="28" t="s">
        <v>265</v>
      </c>
      <c r="F191" s="64"/>
      <c r="G191" s="30">
        <f t="shared" si="3"/>
        <v>0</v>
      </c>
    </row>
    <row r="192" spans="1:7" ht="19.95" customHeight="1" x14ac:dyDescent="0.3">
      <c r="A192" s="20"/>
      <c r="B192" s="31"/>
      <c r="C192" s="27"/>
      <c r="D192" s="28"/>
      <c r="E192" s="28"/>
      <c r="F192" s="29"/>
      <c r="G192" s="30"/>
    </row>
    <row r="193" spans="1:7" s="3" customFormat="1" ht="19.95" customHeight="1" thickBot="1" x14ac:dyDescent="0.35">
      <c r="A193" s="37" t="s">
        <v>173</v>
      </c>
      <c r="B193" s="43" t="s">
        <v>174</v>
      </c>
      <c r="C193" s="44" t="s">
        <v>2</v>
      </c>
      <c r="D193" s="45"/>
      <c r="E193" s="45"/>
      <c r="F193" s="46"/>
      <c r="G193" s="47"/>
    </row>
    <row r="194" spans="1:7" s="3" customFormat="1" ht="19.95" customHeight="1" thickTop="1" x14ac:dyDescent="0.3">
      <c r="A194" s="20"/>
      <c r="B194" s="21"/>
      <c r="C194" s="22"/>
      <c r="D194" s="23"/>
      <c r="E194" s="23"/>
      <c r="F194" s="24"/>
      <c r="G194" s="25"/>
    </row>
    <row r="195" spans="1:7" s="3" customFormat="1" ht="19.95" customHeight="1" x14ac:dyDescent="0.3">
      <c r="A195" s="54" t="s">
        <v>175</v>
      </c>
      <c r="B195" s="55" t="s">
        <v>228</v>
      </c>
      <c r="C195" s="56" t="s">
        <v>2</v>
      </c>
      <c r="D195" s="57"/>
      <c r="E195" s="57"/>
      <c r="F195" s="58"/>
      <c r="G195" s="59"/>
    </row>
    <row r="196" spans="1:7" ht="40.200000000000003" customHeight="1" x14ac:dyDescent="0.3">
      <c r="A196" s="20" t="s">
        <v>176</v>
      </c>
      <c r="B196" s="32" t="s">
        <v>364</v>
      </c>
      <c r="C196" s="27" t="s">
        <v>7</v>
      </c>
      <c r="D196" s="28">
        <v>1000</v>
      </c>
      <c r="E196" s="28" t="s">
        <v>265</v>
      </c>
      <c r="F196" s="64"/>
      <c r="G196" s="30">
        <f t="shared" si="3"/>
        <v>0</v>
      </c>
    </row>
    <row r="197" spans="1:7" ht="19.95" customHeight="1" x14ac:dyDescent="0.3">
      <c r="A197" s="20"/>
      <c r="B197" s="31"/>
      <c r="C197" s="27"/>
      <c r="D197" s="28"/>
      <c r="E197" s="28"/>
      <c r="F197" s="29"/>
      <c r="G197" s="30"/>
    </row>
    <row r="198" spans="1:7" s="3" customFormat="1" ht="19.95" customHeight="1" thickBot="1" x14ac:dyDescent="0.35">
      <c r="A198" s="37" t="s">
        <v>177</v>
      </c>
      <c r="B198" s="43" t="s">
        <v>229</v>
      </c>
      <c r="C198" s="44" t="s">
        <v>2</v>
      </c>
      <c r="D198" s="45"/>
      <c r="E198" s="45"/>
      <c r="F198" s="46"/>
      <c r="G198" s="47"/>
    </row>
    <row r="199" spans="1:7" ht="40.200000000000003" customHeight="1" thickTop="1" x14ac:dyDescent="0.3">
      <c r="A199" s="20" t="s">
        <v>178</v>
      </c>
      <c r="B199" s="32" t="s">
        <v>365</v>
      </c>
      <c r="C199" s="27" t="s">
        <v>7</v>
      </c>
      <c r="D199" s="28">
        <v>10000</v>
      </c>
      <c r="E199" s="28" t="s">
        <v>265</v>
      </c>
      <c r="F199" s="64"/>
      <c r="G199" s="30">
        <f t="shared" si="3"/>
        <v>0</v>
      </c>
    </row>
    <row r="200" spans="1:7" ht="40.200000000000003" customHeight="1" x14ac:dyDescent="0.3">
      <c r="A200" s="20" t="s">
        <v>179</v>
      </c>
      <c r="B200" s="32" t="s">
        <v>366</v>
      </c>
      <c r="C200" s="27" t="s">
        <v>7</v>
      </c>
      <c r="D200" s="28">
        <v>10000</v>
      </c>
      <c r="E200" s="28" t="s">
        <v>265</v>
      </c>
      <c r="F200" s="64"/>
      <c r="G200" s="30">
        <f t="shared" si="3"/>
        <v>0</v>
      </c>
    </row>
    <row r="201" spans="1:7" ht="40.200000000000003" customHeight="1" x14ac:dyDescent="0.3">
      <c r="A201" s="20" t="s">
        <v>180</v>
      </c>
      <c r="B201" s="32" t="s">
        <v>367</v>
      </c>
      <c r="C201" s="27" t="s">
        <v>7</v>
      </c>
      <c r="D201" s="28">
        <v>10000</v>
      </c>
      <c r="E201" s="28" t="s">
        <v>265</v>
      </c>
      <c r="F201" s="64"/>
      <c r="G201" s="30">
        <f t="shared" si="3"/>
        <v>0</v>
      </c>
    </row>
    <row r="202" spans="1:7" ht="40.200000000000003" customHeight="1" x14ac:dyDescent="0.3">
      <c r="A202" s="20" t="s">
        <v>181</v>
      </c>
      <c r="B202" s="32" t="s">
        <v>248</v>
      </c>
      <c r="C202" s="27" t="s">
        <v>7</v>
      </c>
      <c r="D202" s="28">
        <v>1000</v>
      </c>
      <c r="E202" s="28" t="s">
        <v>265</v>
      </c>
      <c r="F202" s="64"/>
      <c r="G202" s="30">
        <f t="shared" si="3"/>
        <v>0</v>
      </c>
    </row>
    <row r="203" spans="1:7" ht="40.200000000000003" customHeight="1" x14ac:dyDescent="0.3">
      <c r="A203" s="20" t="s">
        <v>182</v>
      </c>
      <c r="B203" s="32" t="s">
        <v>247</v>
      </c>
      <c r="C203" s="27" t="s">
        <v>7</v>
      </c>
      <c r="D203" s="28">
        <v>1000</v>
      </c>
      <c r="E203" s="28" t="s">
        <v>265</v>
      </c>
      <c r="F203" s="64"/>
      <c r="G203" s="30">
        <f t="shared" si="3"/>
        <v>0</v>
      </c>
    </row>
    <row r="204" spans="1:7" ht="40.200000000000003" customHeight="1" x14ac:dyDescent="0.3">
      <c r="A204" s="20" t="s">
        <v>183</v>
      </c>
      <c r="B204" s="32" t="s">
        <v>368</v>
      </c>
      <c r="C204" s="27" t="s">
        <v>7</v>
      </c>
      <c r="D204" s="28">
        <v>10800</v>
      </c>
      <c r="E204" s="28" t="s">
        <v>265</v>
      </c>
      <c r="F204" s="64"/>
      <c r="G204" s="30">
        <f t="shared" si="3"/>
        <v>0</v>
      </c>
    </row>
    <row r="205" spans="1:7" ht="19.95" customHeight="1" x14ac:dyDescent="0.3">
      <c r="A205" s="20"/>
      <c r="B205" s="31"/>
      <c r="C205" s="27"/>
      <c r="D205" s="28"/>
      <c r="E205" s="28"/>
      <c r="F205" s="29"/>
      <c r="G205" s="30"/>
    </row>
    <row r="206" spans="1:7" s="3" customFormat="1" ht="19.95" customHeight="1" thickBot="1" x14ac:dyDescent="0.35">
      <c r="A206" s="37" t="s">
        <v>184</v>
      </c>
      <c r="B206" s="43" t="s">
        <v>185</v>
      </c>
      <c r="C206" s="44" t="s">
        <v>2</v>
      </c>
      <c r="D206" s="45"/>
      <c r="E206" s="45"/>
      <c r="F206" s="46"/>
      <c r="G206" s="47"/>
    </row>
    <row r="207" spans="1:7" s="3" customFormat="1" ht="19.95" customHeight="1" thickTop="1" x14ac:dyDescent="0.3">
      <c r="A207" s="48" t="s">
        <v>186</v>
      </c>
      <c r="B207" s="49" t="s">
        <v>187</v>
      </c>
      <c r="C207" s="50" t="s">
        <v>2</v>
      </c>
      <c r="D207" s="51"/>
      <c r="E207" s="51"/>
      <c r="F207" s="52"/>
      <c r="G207" s="53"/>
    </row>
    <row r="208" spans="1:7" ht="19.95" customHeight="1" x14ac:dyDescent="0.3">
      <c r="A208" s="20" t="s">
        <v>188</v>
      </c>
      <c r="B208" s="31" t="s">
        <v>369</v>
      </c>
      <c r="C208" s="27" t="s">
        <v>7</v>
      </c>
      <c r="D208" s="28">
        <v>2000</v>
      </c>
      <c r="E208" s="28" t="s">
        <v>265</v>
      </c>
      <c r="F208" s="64"/>
      <c r="G208" s="30">
        <f t="shared" si="3"/>
        <v>0</v>
      </c>
    </row>
    <row r="209" spans="1:7" ht="19.95" customHeight="1" x14ac:dyDescent="0.3">
      <c r="A209" s="20" t="s">
        <v>189</v>
      </c>
      <c r="B209" s="31" t="s">
        <v>370</v>
      </c>
      <c r="C209" s="27" t="s">
        <v>7</v>
      </c>
      <c r="D209" s="28">
        <v>2000</v>
      </c>
      <c r="E209" s="28" t="s">
        <v>265</v>
      </c>
      <c r="F209" s="64"/>
      <c r="G209" s="30">
        <f t="shared" si="3"/>
        <v>0</v>
      </c>
    </row>
    <row r="210" spans="1:7" ht="19.95" customHeight="1" x14ac:dyDescent="0.3">
      <c r="A210" s="20" t="s">
        <v>190</v>
      </c>
      <c r="B210" s="31" t="s">
        <v>371</v>
      </c>
      <c r="C210" s="27" t="s">
        <v>7</v>
      </c>
      <c r="D210" s="28">
        <v>3000</v>
      </c>
      <c r="E210" s="28" t="s">
        <v>265</v>
      </c>
      <c r="F210" s="64"/>
      <c r="G210" s="30">
        <f t="shared" si="3"/>
        <v>0</v>
      </c>
    </row>
    <row r="211" spans="1:7" ht="19.95" customHeight="1" x14ac:dyDescent="0.3">
      <c r="A211" s="20"/>
      <c r="B211" s="31"/>
      <c r="C211" s="27"/>
      <c r="D211" s="28"/>
      <c r="E211" s="28"/>
      <c r="F211" s="29"/>
      <c r="G211" s="30"/>
    </row>
    <row r="212" spans="1:7" s="3" customFormat="1" ht="19.95" customHeight="1" x14ac:dyDescent="0.3">
      <c r="A212" s="54" t="s">
        <v>191</v>
      </c>
      <c r="B212" s="55" t="s">
        <v>192</v>
      </c>
      <c r="C212" s="56" t="s">
        <v>2</v>
      </c>
      <c r="D212" s="57"/>
      <c r="E212" s="57"/>
      <c r="F212" s="58"/>
      <c r="G212" s="59"/>
    </row>
    <row r="213" spans="1:7" ht="19.95" customHeight="1" x14ac:dyDescent="0.3">
      <c r="A213" s="20" t="s">
        <v>193</v>
      </c>
      <c r="B213" s="31" t="s">
        <v>372</v>
      </c>
      <c r="C213" s="27" t="s">
        <v>7</v>
      </c>
      <c r="D213" s="28">
        <v>10000</v>
      </c>
      <c r="E213" s="28" t="s">
        <v>265</v>
      </c>
      <c r="F213" s="64"/>
      <c r="G213" s="30">
        <f t="shared" si="3"/>
        <v>0</v>
      </c>
    </row>
    <row r="214" spans="1:7" ht="19.95" customHeight="1" x14ac:dyDescent="0.3">
      <c r="A214" s="20"/>
      <c r="B214" s="31"/>
      <c r="C214" s="27"/>
      <c r="D214" s="28"/>
      <c r="E214" s="28"/>
      <c r="F214" s="29"/>
      <c r="G214" s="30"/>
    </row>
    <row r="215" spans="1:7" s="3" customFormat="1" ht="19.95" customHeight="1" x14ac:dyDescent="0.3">
      <c r="A215" s="54" t="s">
        <v>194</v>
      </c>
      <c r="B215" s="55" t="s">
        <v>195</v>
      </c>
      <c r="C215" s="56" t="s">
        <v>2</v>
      </c>
      <c r="D215" s="57"/>
      <c r="E215" s="57"/>
      <c r="F215" s="58"/>
      <c r="G215" s="59"/>
    </row>
    <row r="216" spans="1:7" s="3" customFormat="1" ht="19.95" customHeight="1" x14ac:dyDescent="0.3">
      <c r="A216" s="20" t="s">
        <v>196</v>
      </c>
      <c r="B216" s="21" t="s">
        <v>197</v>
      </c>
      <c r="C216" s="22" t="s">
        <v>2</v>
      </c>
      <c r="D216" s="23"/>
      <c r="E216" s="23"/>
      <c r="F216" s="24"/>
      <c r="G216" s="25"/>
    </row>
    <row r="217" spans="1:7" ht="19.95" customHeight="1" x14ac:dyDescent="0.3">
      <c r="A217" s="20" t="s">
        <v>198</v>
      </c>
      <c r="B217" s="31" t="s">
        <v>373</v>
      </c>
      <c r="C217" s="27" t="s">
        <v>7</v>
      </c>
      <c r="D217" s="28">
        <v>15000</v>
      </c>
      <c r="E217" s="28" t="s">
        <v>265</v>
      </c>
      <c r="F217" s="64"/>
      <c r="G217" s="30">
        <f t="shared" ref="G217:G244" si="4">D217*F217</f>
        <v>0</v>
      </c>
    </row>
    <row r="218" spans="1:7" ht="19.95" customHeight="1" x14ac:dyDescent="0.3">
      <c r="A218" s="20" t="s">
        <v>199</v>
      </c>
      <c r="B218" s="31" t="s">
        <v>393</v>
      </c>
      <c r="C218" s="27" t="s">
        <v>7</v>
      </c>
      <c r="D218" s="28">
        <v>670000</v>
      </c>
      <c r="E218" s="28" t="s">
        <v>265</v>
      </c>
      <c r="F218" s="64"/>
      <c r="G218" s="30">
        <f t="shared" si="4"/>
        <v>0</v>
      </c>
    </row>
    <row r="219" spans="1:7" ht="19.95" customHeight="1" x14ac:dyDescent="0.3">
      <c r="A219" s="20" t="s">
        <v>200</v>
      </c>
      <c r="B219" s="31" t="s">
        <v>374</v>
      </c>
      <c r="C219" s="27" t="s">
        <v>7</v>
      </c>
      <c r="D219" s="28">
        <v>210000</v>
      </c>
      <c r="E219" s="28" t="s">
        <v>265</v>
      </c>
      <c r="F219" s="64"/>
      <c r="G219" s="30">
        <f t="shared" si="4"/>
        <v>0</v>
      </c>
    </row>
    <row r="220" spans="1:7" ht="19.95" customHeight="1" x14ac:dyDescent="0.3">
      <c r="A220" s="20" t="s">
        <v>201</v>
      </c>
      <c r="B220" s="31" t="s">
        <v>375</v>
      </c>
      <c r="C220" s="27" t="s">
        <v>7</v>
      </c>
      <c r="D220" s="28">
        <v>2850000</v>
      </c>
      <c r="E220" s="28" t="s">
        <v>265</v>
      </c>
      <c r="F220" s="64"/>
      <c r="G220" s="30">
        <f t="shared" si="4"/>
        <v>0</v>
      </c>
    </row>
    <row r="221" spans="1:7" ht="19.95" customHeight="1" x14ac:dyDescent="0.3">
      <c r="A221" s="20" t="s">
        <v>202</v>
      </c>
      <c r="B221" s="31" t="s">
        <v>376</v>
      </c>
      <c r="C221" s="27" t="s">
        <v>7</v>
      </c>
      <c r="D221" s="28">
        <v>1560000</v>
      </c>
      <c r="E221" s="28" t="s">
        <v>265</v>
      </c>
      <c r="F221" s="64"/>
      <c r="G221" s="30">
        <f t="shared" si="4"/>
        <v>0</v>
      </c>
    </row>
    <row r="222" spans="1:7" ht="19.95" customHeight="1" x14ac:dyDescent="0.3">
      <c r="A222" s="20" t="s">
        <v>203</v>
      </c>
      <c r="B222" s="31" t="s">
        <v>377</v>
      </c>
      <c r="C222" s="27" t="s">
        <v>7</v>
      </c>
      <c r="D222" s="28">
        <v>90000</v>
      </c>
      <c r="E222" s="28" t="s">
        <v>265</v>
      </c>
      <c r="F222" s="64"/>
      <c r="G222" s="30">
        <f t="shared" si="4"/>
        <v>0</v>
      </c>
    </row>
    <row r="223" spans="1:7" ht="19.95" customHeight="1" x14ac:dyDescent="0.3">
      <c r="A223" s="20" t="s">
        <v>204</v>
      </c>
      <c r="B223" s="31" t="s">
        <v>378</v>
      </c>
      <c r="C223" s="27" t="s">
        <v>7</v>
      </c>
      <c r="D223" s="28">
        <v>500</v>
      </c>
      <c r="E223" s="28" t="s">
        <v>265</v>
      </c>
      <c r="F223" s="64"/>
      <c r="G223" s="30">
        <f t="shared" si="4"/>
        <v>0</v>
      </c>
    </row>
    <row r="224" spans="1:7" ht="19.95" customHeight="1" x14ac:dyDescent="0.3">
      <c r="A224" s="20"/>
      <c r="B224" s="31"/>
      <c r="C224" s="27"/>
      <c r="D224" s="28"/>
      <c r="E224" s="28"/>
      <c r="F224" s="29"/>
      <c r="G224" s="30"/>
    </row>
    <row r="225" spans="1:7" s="3" customFormat="1" ht="19.95" customHeight="1" x14ac:dyDescent="0.3">
      <c r="A225" s="54" t="s">
        <v>205</v>
      </c>
      <c r="B225" s="55" t="s">
        <v>206</v>
      </c>
      <c r="C225" s="56" t="s">
        <v>2</v>
      </c>
      <c r="D225" s="57"/>
      <c r="E225" s="57"/>
      <c r="F225" s="58"/>
      <c r="G225" s="59"/>
    </row>
    <row r="226" spans="1:7" ht="19.95" customHeight="1" x14ac:dyDescent="0.3">
      <c r="A226" s="20" t="s">
        <v>207</v>
      </c>
      <c r="B226" s="31" t="s">
        <v>379</v>
      </c>
      <c r="C226" s="27" t="s">
        <v>7</v>
      </c>
      <c r="D226" s="28">
        <v>1500</v>
      </c>
      <c r="E226" s="28" t="s">
        <v>265</v>
      </c>
      <c r="F226" s="64"/>
      <c r="G226" s="30">
        <f t="shared" si="4"/>
        <v>0</v>
      </c>
    </row>
    <row r="227" spans="1:7" ht="19.95" customHeight="1" x14ac:dyDescent="0.3">
      <c r="A227" s="20" t="s">
        <v>208</v>
      </c>
      <c r="B227" s="31" t="s">
        <v>380</v>
      </c>
      <c r="C227" s="27" t="s">
        <v>7</v>
      </c>
      <c r="D227" s="28">
        <v>130000</v>
      </c>
      <c r="E227" s="28" t="s">
        <v>265</v>
      </c>
      <c r="F227" s="64"/>
      <c r="G227" s="30">
        <f t="shared" si="4"/>
        <v>0</v>
      </c>
    </row>
    <row r="228" spans="1:7" ht="19.95" customHeight="1" x14ac:dyDescent="0.3">
      <c r="A228" s="20" t="s">
        <v>209</v>
      </c>
      <c r="B228" s="31" t="s">
        <v>381</v>
      </c>
      <c r="C228" s="27" t="s">
        <v>7</v>
      </c>
      <c r="D228" s="28">
        <v>8000</v>
      </c>
      <c r="E228" s="28" t="s">
        <v>265</v>
      </c>
      <c r="F228" s="64"/>
      <c r="G228" s="30">
        <f t="shared" si="4"/>
        <v>0</v>
      </c>
    </row>
    <row r="229" spans="1:7" ht="19.95" customHeight="1" x14ac:dyDescent="0.3">
      <c r="A229" s="20" t="s">
        <v>210</v>
      </c>
      <c r="B229" s="31" t="s">
        <v>382</v>
      </c>
      <c r="C229" s="27" t="s">
        <v>7</v>
      </c>
      <c r="D229" s="28">
        <v>9500</v>
      </c>
      <c r="E229" s="28" t="s">
        <v>265</v>
      </c>
      <c r="F229" s="64"/>
      <c r="G229" s="30">
        <f t="shared" si="4"/>
        <v>0</v>
      </c>
    </row>
    <row r="230" spans="1:7" ht="19.95" customHeight="1" x14ac:dyDescent="0.3">
      <c r="A230" s="20" t="s">
        <v>211</v>
      </c>
      <c r="B230" s="31" t="s">
        <v>383</v>
      </c>
      <c r="C230" s="27" t="s">
        <v>7</v>
      </c>
      <c r="D230" s="28">
        <v>68500</v>
      </c>
      <c r="E230" s="28" t="s">
        <v>265</v>
      </c>
      <c r="F230" s="64"/>
      <c r="G230" s="30">
        <f t="shared" si="4"/>
        <v>0</v>
      </c>
    </row>
    <row r="231" spans="1:7" ht="19.95" customHeight="1" x14ac:dyDescent="0.3">
      <c r="A231" s="20"/>
      <c r="B231" s="31"/>
      <c r="C231" s="27"/>
      <c r="D231" s="28"/>
      <c r="E231" s="28"/>
      <c r="F231" s="29"/>
      <c r="G231" s="30"/>
    </row>
    <row r="232" spans="1:7" s="3" customFormat="1" ht="19.95" customHeight="1" x14ac:dyDescent="0.3">
      <c r="A232" s="54" t="s">
        <v>212</v>
      </c>
      <c r="B232" s="55" t="s">
        <v>213</v>
      </c>
      <c r="C232" s="56" t="s">
        <v>2</v>
      </c>
      <c r="D232" s="57"/>
      <c r="E232" s="57"/>
      <c r="F232" s="58"/>
      <c r="G232" s="59"/>
    </row>
    <row r="233" spans="1:7" ht="19.95" customHeight="1" x14ac:dyDescent="0.3">
      <c r="A233" s="20" t="s">
        <v>214</v>
      </c>
      <c r="B233" s="31" t="s">
        <v>384</v>
      </c>
      <c r="C233" s="27" t="s">
        <v>7</v>
      </c>
      <c r="D233" s="28">
        <v>2500</v>
      </c>
      <c r="E233" s="28" t="s">
        <v>265</v>
      </c>
      <c r="F233" s="64"/>
      <c r="G233" s="30">
        <f t="shared" si="4"/>
        <v>0</v>
      </c>
    </row>
    <row r="234" spans="1:7" ht="19.95" customHeight="1" x14ac:dyDescent="0.3">
      <c r="A234" s="20" t="s">
        <v>215</v>
      </c>
      <c r="B234" s="31" t="s">
        <v>385</v>
      </c>
      <c r="C234" s="27" t="s">
        <v>7</v>
      </c>
      <c r="D234" s="28">
        <v>2500</v>
      </c>
      <c r="E234" s="28" t="s">
        <v>265</v>
      </c>
      <c r="F234" s="64"/>
      <c r="G234" s="30">
        <f t="shared" si="4"/>
        <v>0</v>
      </c>
    </row>
    <row r="235" spans="1:7" ht="19.95" customHeight="1" x14ac:dyDescent="0.3">
      <c r="A235" s="20" t="s">
        <v>216</v>
      </c>
      <c r="B235" s="31" t="s">
        <v>386</v>
      </c>
      <c r="C235" s="27" t="s">
        <v>7</v>
      </c>
      <c r="D235" s="28">
        <v>55000</v>
      </c>
      <c r="E235" s="28" t="s">
        <v>265</v>
      </c>
      <c r="F235" s="64"/>
      <c r="G235" s="30">
        <f t="shared" si="4"/>
        <v>0</v>
      </c>
    </row>
    <row r="236" spans="1:7" ht="19.95" customHeight="1" x14ac:dyDescent="0.3">
      <c r="A236" s="20" t="s">
        <v>217</v>
      </c>
      <c r="B236" s="31" t="s">
        <v>387</v>
      </c>
      <c r="C236" s="27" t="s">
        <v>7</v>
      </c>
      <c r="D236" s="28">
        <v>68000</v>
      </c>
      <c r="E236" s="28" t="s">
        <v>265</v>
      </c>
      <c r="F236" s="64"/>
      <c r="G236" s="30">
        <f t="shared" si="4"/>
        <v>0</v>
      </c>
    </row>
    <row r="237" spans="1:7" ht="19.95" customHeight="1" x14ac:dyDescent="0.3">
      <c r="A237" s="20"/>
      <c r="B237" s="31"/>
      <c r="C237" s="27"/>
      <c r="D237" s="28"/>
      <c r="E237" s="28"/>
      <c r="F237" s="29"/>
      <c r="G237" s="30"/>
    </row>
    <row r="238" spans="1:7" s="3" customFormat="1" ht="19.95" customHeight="1" thickBot="1" x14ac:dyDescent="0.35">
      <c r="A238" s="37" t="s">
        <v>218</v>
      </c>
      <c r="B238" s="43" t="s">
        <v>219</v>
      </c>
      <c r="C238" s="44" t="s">
        <v>2</v>
      </c>
      <c r="D238" s="45"/>
      <c r="E238" s="45"/>
      <c r="F238" s="46"/>
      <c r="G238" s="47"/>
    </row>
    <row r="239" spans="1:7" s="3" customFormat="1" ht="19.95" customHeight="1" thickTop="1" x14ac:dyDescent="0.3">
      <c r="A239" s="20"/>
      <c r="B239" s="21"/>
      <c r="C239" s="22"/>
      <c r="D239" s="23"/>
      <c r="E239" s="23"/>
      <c r="F239" s="24"/>
      <c r="G239" s="25"/>
    </row>
    <row r="240" spans="1:7" s="6" customFormat="1" ht="19.95" customHeight="1" x14ac:dyDescent="0.3">
      <c r="A240" s="20" t="s">
        <v>220</v>
      </c>
      <c r="B240" s="26" t="s">
        <v>255</v>
      </c>
      <c r="C240" s="33" t="s">
        <v>2</v>
      </c>
      <c r="D240" s="34"/>
      <c r="E240" s="34"/>
      <c r="F240" s="35"/>
      <c r="G240" s="36"/>
    </row>
    <row r="241" spans="1:7" ht="19.95" customHeight="1" x14ac:dyDescent="0.3">
      <c r="A241" s="20" t="s">
        <v>221</v>
      </c>
      <c r="B241" s="31" t="s">
        <v>388</v>
      </c>
      <c r="C241" s="27" t="s">
        <v>7</v>
      </c>
      <c r="D241" s="28">
        <v>6000</v>
      </c>
      <c r="E241" s="28" t="s">
        <v>265</v>
      </c>
      <c r="F241" s="64"/>
      <c r="G241" s="30">
        <f t="shared" si="4"/>
        <v>0</v>
      </c>
    </row>
    <row r="242" spans="1:7" ht="19.95" customHeight="1" x14ac:dyDescent="0.3">
      <c r="A242" s="20" t="s">
        <v>222</v>
      </c>
      <c r="B242" s="31" t="s">
        <v>389</v>
      </c>
      <c r="C242" s="27" t="s">
        <v>7</v>
      </c>
      <c r="D242" s="28">
        <v>2500</v>
      </c>
      <c r="E242" s="28" t="s">
        <v>265</v>
      </c>
      <c r="F242" s="64"/>
      <c r="G242" s="30">
        <f t="shared" si="4"/>
        <v>0</v>
      </c>
    </row>
    <row r="243" spans="1:7" ht="19.95" customHeight="1" x14ac:dyDescent="0.3">
      <c r="A243" s="20" t="s">
        <v>223</v>
      </c>
      <c r="B243" s="31" t="s">
        <v>390</v>
      </c>
      <c r="C243" s="27" t="s">
        <v>7</v>
      </c>
      <c r="D243" s="28">
        <v>77000</v>
      </c>
      <c r="E243" s="28" t="s">
        <v>265</v>
      </c>
      <c r="F243" s="64"/>
      <c r="G243" s="30">
        <f t="shared" si="4"/>
        <v>0</v>
      </c>
    </row>
    <row r="244" spans="1:7" ht="19.95" customHeight="1" x14ac:dyDescent="0.3">
      <c r="A244" s="20" t="s">
        <v>224</v>
      </c>
      <c r="B244" s="31" t="s">
        <v>391</v>
      </c>
      <c r="C244" s="27" t="s">
        <v>7</v>
      </c>
      <c r="D244" s="28">
        <v>2000</v>
      </c>
      <c r="E244" s="28" t="s">
        <v>265</v>
      </c>
      <c r="F244" s="64"/>
      <c r="G244" s="30">
        <f t="shared" si="4"/>
        <v>0</v>
      </c>
    </row>
    <row r="245" spans="1:7" ht="19.95" customHeight="1" x14ac:dyDescent="0.3">
      <c r="A245" s="20"/>
      <c r="B245" s="31"/>
      <c r="C245" s="27"/>
      <c r="D245" s="28"/>
      <c r="E245" s="28"/>
      <c r="F245" s="29"/>
      <c r="G245" s="30"/>
    </row>
    <row r="246" spans="1:7" s="7" customFormat="1" ht="19.95" customHeight="1" x14ac:dyDescent="0.3">
      <c r="A246" s="20"/>
      <c r="B246" s="21" t="s">
        <v>266</v>
      </c>
      <c r="C246" s="22"/>
      <c r="D246" s="23"/>
      <c r="E246" s="23"/>
      <c r="F246" s="24"/>
      <c r="G246" s="25">
        <f>SUM(G2:G245)</f>
        <v>0</v>
      </c>
    </row>
    <row r="247" spans="1:7" ht="19.95" customHeight="1" thickBot="1" x14ac:dyDescent="0.35">
      <c r="A247" s="37"/>
      <c r="B247" s="38"/>
      <c r="C247" s="39"/>
      <c r="D247" s="40"/>
      <c r="E247" s="40"/>
      <c r="F247" s="41"/>
      <c r="G247" s="42"/>
    </row>
    <row r="248" spans="1:7" ht="19.95" customHeight="1" thickTop="1" x14ac:dyDescent="0.3">
      <c r="A248" s="11"/>
      <c r="B248" s="11"/>
      <c r="C248" s="8"/>
      <c r="D248" s="9"/>
      <c r="E248" s="9"/>
      <c r="F248" s="10"/>
      <c r="G248" s="10"/>
    </row>
    <row r="249" spans="1:7" ht="19.95" customHeight="1" x14ac:dyDescent="0.3">
      <c r="A249" s="11"/>
      <c r="B249" s="12"/>
      <c r="C249" s="8"/>
      <c r="D249" s="9"/>
      <c r="E249" s="9"/>
      <c r="F249" s="10"/>
      <c r="G249" s="10"/>
    </row>
    <row r="250" spans="1:7" ht="19.95" customHeight="1" x14ac:dyDescent="0.3">
      <c r="A250" s="11"/>
      <c r="B250" s="12"/>
      <c r="C250" s="8"/>
      <c r="D250" s="9"/>
      <c r="E250" s="9"/>
      <c r="F250" s="10"/>
      <c r="G250" s="10"/>
    </row>
    <row r="251" spans="1:7" ht="19.95" customHeight="1" x14ac:dyDescent="0.3">
      <c r="A251" s="11"/>
      <c r="B251" s="11"/>
      <c r="C251" s="8"/>
      <c r="D251" s="9"/>
      <c r="E251" s="9"/>
      <c r="F251" s="10"/>
      <c r="G251" s="10"/>
    </row>
    <row r="252" spans="1:7" ht="19.95" customHeight="1" x14ac:dyDescent="0.3">
      <c r="A252" s="11"/>
      <c r="B252" s="11"/>
      <c r="C252" s="8"/>
      <c r="D252" s="9"/>
      <c r="E252" s="9"/>
      <c r="F252" s="10"/>
      <c r="G252" s="10"/>
    </row>
    <row r="253" spans="1:7" ht="19.95" customHeight="1" x14ac:dyDescent="0.3">
      <c r="A253" s="11"/>
      <c r="B253" s="11"/>
      <c r="C253" s="8"/>
      <c r="D253" s="9"/>
      <c r="E253" s="9"/>
      <c r="F253" s="10"/>
      <c r="G253" s="10"/>
    </row>
    <row r="254" spans="1:7" ht="19.95" customHeight="1" x14ac:dyDescent="0.3">
      <c r="A254" s="11"/>
      <c r="B254" s="11"/>
      <c r="C254" s="8"/>
      <c r="D254" s="9"/>
      <c r="E254" s="9"/>
      <c r="F254" s="10"/>
      <c r="G254" s="10"/>
    </row>
    <row r="255" spans="1:7" ht="19.95" customHeight="1" x14ac:dyDescent="0.3">
      <c r="A255" s="11"/>
      <c r="B255" s="12"/>
      <c r="C255" s="8"/>
      <c r="D255" s="9"/>
      <c r="E255" s="9"/>
      <c r="F255" s="10"/>
      <c r="G255" s="10"/>
    </row>
    <row r="256" spans="1:7" ht="19.95" customHeight="1" x14ac:dyDescent="0.3">
      <c r="A256" s="11"/>
      <c r="B256" s="11"/>
      <c r="C256" s="8"/>
      <c r="D256" s="9"/>
      <c r="E256" s="9"/>
      <c r="F256" s="10"/>
      <c r="G256" s="10"/>
    </row>
    <row r="257" spans="1:7" ht="19.95" customHeight="1" x14ac:dyDescent="0.3">
      <c r="A257" s="11"/>
      <c r="B257" s="11"/>
      <c r="C257" s="8"/>
      <c r="D257" s="9"/>
      <c r="E257" s="9"/>
      <c r="F257" s="10"/>
      <c r="G257" s="10"/>
    </row>
    <row r="258" spans="1:7" ht="19.95" customHeight="1" x14ac:dyDescent="0.3">
      <c r="A258" s="11"/>
      <c r="B258" s="11"/>
      <c r="C258" s="8"/>
      <c r="D258" s="9"/>
      <c r="E258" s="9"/>
      <c r="F258" s="10"/>
      <c r="G258" s="10"/>
    </row>
  </sheetData>
  <mergeCells count="2">
    <mergeCell ref="A1:D1"/>
    <mergeCell ref="E1:G1"/>
  </mergeCells>
  <pageMargins left="0.25" right="0.25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van Meerkerk</dc:creator>
  <cp:lastModifiedBy>Leo van Meerkerk</cp:lastModifiedBy>
  <cp:lastPrinted>2023-11-21T13:41:41Z</cp:lastPrinted>
  <dcterms:created xsi:type="dcterms:W3CDTF">2023-10-17T13:33:22Z</dcterms:created>
  <dcterms:modified xsi:type="dcterms:W3CDTF">2023-11-21T13:42:13Z</dcterms:modified>
</cp:coreProperties>
</file>