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https://aevesbv-my.sharepoint.com/personal/daan_vasperen_hetnic_nl/Documents/Bureaublad/Werkorganisatie Druten en Wijchen/"/>
    </mc:Choice>
  </mc:AlternateContent>
  <xr:revisionPtr revIDLastSave="0" documentId="8_{8A454CE6-AE3F-4571-BEF8-B74417061C5F}" xr6:coauthVersionLast="47" xr6:coauthVersionMax="47" xr10:uidLastSave="{00000000-0000-0000-0000-000000000000}"/>
  <bookViews>
    <workbookView xWindow="28680" yWindow="-120" windowWidth="29040" windowHeight="15840" xr2:uid="{705DB4E1-72B9-4629-B990-8A87E99770BB}"/>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3" i="1" l="1"/>
  <c r="N13" i="1"/>
  <c r="Q13" i="1" l="1"/>
</calcChain>
</file>

<file path=xl/sharedStrings.xml><?xml version="1.0" encoding="utf-8"?>
<sst xmlns="http://schemas.openxmlformats.org/spreadsheetml/2006/main" count="25" uniqueCount="24">
  <si>
    <t>Het totale inschrijftarief per gemeente is berekend op de  geraamde waarde per jaar van de raamovereenkomst.</t>
  </si>
  <si>
    <t>Omschrijving</t>
  </si>
  <si>
    <t>Tarief per uur (excl. btw) voor de locatiemanager (Inschrijfprijs)</t>
  </si>
  <si>
    <t>Tarief per uur (excl. btw) voor de achterwacht (Inschrijfprijs)</t>
  </si>
  <si>
    <t>Tarief per jaar (excl. btw) voor het FMIS (Inschrijfprijs)</t>
  </si>
  <si>
    <t>Totaal inschrijftarief Gemeente Druten (2.080 uren + 50% FMIS)</t>
  </si>
  <si>
    <t>Totaal inschrijftarief Gemeente Wijchen (416 uren + 50% FMIS)</t>
  </si>
  <si>
    <t>Totaal inschrijftarief Perceel 1 per jaar</t>
  </si>
  <si>
    <t>Locatiemanager (gebaseerd op de huidige ureninzet)</t>
  </si>
  <si>
    <t>NAW Gegevens Gegadigde</t>
  </si>
  <si>
    <t>Gegevens contactpersoon</t>
  </si>
  <si>
    <t>Naam Firma:</t>
  </si>
  <si>
    <t>Naam:</t>
  </si>
  <si>
    <t>Adres:</t>
  </si>
  <si>
    <t>Telefoonnr:</t>
  </si>
  <si>
    <t>Postcode:</t>
  </si>
  <si>
    <t>E-mail:</t>
  </si>
  <si>
    <t>Plaats:</t>
  </si>
  <si>
    <t>Ondertekening</t>
  </si>
  <si>
    <t>Naam tekenbevoegde functionaris:</t>
  </si>
  <si>
    <t xml:space="preserve">Handtekening: </t>
  </si>
  <si>
    <t>Functie tekenbevoegde funcationaris</t>
  </si>
  <si>
    <t>Datum:</t>
  </si>
  <si>
    <r>
      <rPr>
        <b/>
        <sz val="12"/>
        <color rgb="FF000000"/>
        <rFont val="Calibri"/>
        <family val="2"/>
      </rPr>
      <t>Bijlage 3.A Prijzenblad Perceel 1: Locatiemanagement</t>
    </r>
    <r>
      <rPr>
        <sz val="12"/>
        <color rgb="FF000000"/>
        <rFont val="Calibri"/>
        <family val="2"/>
      </rPr>
      <t xml:space="preserve">
Behorende bij de Europese aanbesteding voor Locatiemanagement en Beveiliging Opvanglocaties ontheemden uit Oekraïne 
ten behoeve van de gemeente Druten en de gemeente Wijchen, met referentie </t>
    </r>
    <r>
      <rPr>
        <sz val="12"/>
        <rFont val="Calibri"/>
        <family val="2"/>
      </rPr>
      <t xml:space="preserve">Z/24/236782. </t>
    </r>
    <r>
      <rPr>
        <sz val="12"/>
        <color rgb="FF000000"/>
        <rFont val="Calibri"/>
        <family val="2"/>
      </rPr>
      <t xml:space="preserve">
U dient uw vaste uurtarief in te vullen. Het tarief is in euro's excl. BTW.
Alle kosten dienen in het uurtarief inbegrepen te zijn met uitzondering van de achterwacht. Dit houdt indat  alle kosten voor het uitvoeren van de opdracht conform de  aanbestedingsdocumenten, waaronder het betreffende programma van eisen en de kwalitatieve uitwerking van de gunningscriteria. Denk hierbij ook aan mogelijke af-en opschaling in de uren en onregelmatige werktijden. De achterwacht wordt als apart tarief per uur opgenomen.
</t>
    </r>
    <r>
      <rPr>
        <b/>
        <sz val="12"/>
        <color rgb="FF000000"/>
        <rFont val="Calibri"/>
        <family val="2"/>
      </rPr>
      <t>Let op:</t>
    </r>
    <r>
      <rPr>
        <sz val="12"/>
        <color rgb="FF000000"/>
        <rFont val="Calibri"/>
        <family val="2"/>
      </rPr>
      <t xml:space="preserve"> Het uurtarief voor de locatiemanager moet tussen de</t>
    </r>
    <r>
      <rPr>
        <b/>
        <sz val="12"/>
        <color rgb="FF000000"/>
        <rFont val="Calibri"/>
        <family val="2"/>
      </rPr>
      <t xml:space="preserve"> € 70,- en € 95,-</t>
    </r>
    <r>
      <rPr>
        <sz val="12"/>
        <color rgb="FF000000"/>
        <rFont val="Calibri"/>
        <family val="2"/>
      </rPr>
      <t xml:space="preserve"> liggen. Een uurtarief onder de </t>
    </r>
    <r>
      <rPr>
        <b/>
        <sz val="12"/>
        <color rgb="FF000000"/>
        <rFont val="Calibri"/>
        <family val="2"/>
      </rPr>
      <t xml:space="preserve">€ 70,- </t>
    </r>
    <r>
      <rPr>
        <sz val="12"/>
        <color rgb="FF000000"/>
        <rFont val="Calibri"/>
        <family val="2"/>
      </rPr>
      <t xml:space="preserve"> en boven de </t>
    </r>
    <r>
      <rPr>
        <b/>
        <sz val="12"/>
        <color rgb="FF000000"/>
        <rFont val="Calibri"/>
        <family val="2"/>
      </rPr>
      <t>€ 95,-</t>
    </r>
    <r>
      <rPr>
        <sz val="12"/>
        <color rgb="FF000000"/>
        <rFont val="Calibri"/>
        <family val="2"/>
      </rPr>
      <t xml:space="preserve">  is niet toegestaan, de inschrijving wordt dan terzijde gelegd.
N.B. Dit tarievenblad moet volledig ingevuld worden en er mogen geen wijzigingen in aangebracht worden.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</si>
</sst>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Aptos Narrow"/>
      <family val="2"/>
      <scheme val="minor"/>
    </font>
    <font>
      <sz val="11"/>
      <color theme="1"/>
      <name val="Aptos Narrow"/>
      <family val="2"/>
      <scheme val="minor"/>
    </font>
    <font>
      <b/>
      <sz val="11"/>
      <color theme="0"/>
      <name val="Aptos Narrow"/>
      <family val="2"/>
      <scheme val="minor"/>
    </font>
    <font>
      <sz val="10"/>
      <color rgb="FF000000"/>
      <name val="Arial"/>
      <family val="2"/>
    </font>
    <font>
      <b/>
      <sz val="12"/>
      <color rgb="FF000000"/>
      <name val="Calibri"/>
      <family val="2"/>
    </font>
    <font>
      <sz val="10"/>
      <color theme="1"/>
      <name val="Arial"/>
      <family val="2"/>
    </font>
    <font>
      <b/>
      <sz val="10"/>
      <color theme="0"/>
      <name val="Arial"/>
      <family val="2"/>
    </font>
    <font>
      <sz val="8"/>
      <color theme="1"/>
      <name val="Arial"/>
      <family val="2"/>
    </font>
    <font>
      <sz val="12"/>
      <color rgb="FF000000"/>
      <name val="Calibri"/>
      <family val="2"/>
    </font>
    <font>
      <sz val="12"/>
      <name val="Calibri"/>
      <family val="2"/>
    </font>
  </fonts>
  <fills count="4">
    <fill>
      <patternFill patternType="none"/>
    </fill>
    <fill>
      <patternFill patternType="gray125"/>
    </fill>
    <fill>
      <patternFill patternType="solid">
        <fgColor theme="0" tint="-0.14999847407452621"/>
        <bgColor indexed="64"/>
      </patternFill>
    </fill>
    <fill>
      <patternFill patternType="solid">
        <fgColor theme="4"/>
        <bgColor indexed="64"/>
      </patternFill>
    </fill>
  </fills>
  <borders count="13">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4">
    <xf numFmtId="0" fontId="0" fillId="0" borderId="0" xfId="0"/>
    <xf numFmtId="0" fontId="5" fillId="0" borderId="2" xfId="0" applyFont="1" applyBorder="1" applyAlignment="1">
      <alignment wrapText="1"/>
    </xf>
    <xf numFmtId="0" fontId="5" fillId="0" borderId="8" xfId="0" applyFont="1" applyBorder="1" applyAlignment="1">
      <alignment wrapText="1"/>
    </xf>
    <xf numFmtId="0" fontId="5" fillId="0" borderId="8" xfId="0" applyFont="1" applyBorder="1" applyAlignment="1">
      <alignment vertical="top" wrapText="1"/>
    </xf>
    <xf numFmtId="0" fontId="5" fillId="0" borderId="2" xfId="0" applyFont="1" applyBorder="1" applyAlignment="1">
      <alignment vertical="top" wrapText="1"/>
    </xf>
    <xf numFmtId="0" fontId="0" fillId="0" borderId="2" xfId="0" applyBorder="1" applyAlignment="1">
      <alignment wrapText="1"/>
    </xf>
    <xf numFmtId="0" fontId="6" fillId="3" borderId="5" xfId="0" applyFont="1" applyFill="1" applyBorder="1"/>
    <xf numFmtId="0" fontId="6" fillId="3" borderId="6" xfId="0" applyFont="1" applyFill="1" applyBorder="1"/>
    <xf numFmtId="0" fontId="2" fillId="3" borderId="2" xfId="0" applyFont="1" applyFill="1" applyBorder="1" applyAlignment="1">
      <alignment vertical="top"/>
    </xf>
    <xf numFmtId="44" fontId="0" fillId="0" borderId="2" xfId="0" applyNumberFormat="1" applyBorder="1" applyAlignment="1">
      <alignment horizontal="center"/>
    </xf>
    <xf numFmtId="0" fontId="0" fillId="0" borderId="2" xfId="0" applyBorder="1" applyAlignment="1">
      <alignment horizontal="center"/>
    </xf>
    <xf numFmtId="0" fontId="2" fillId="3" borderId="2" xfId="0" applyFont="1" applyFill="1" applyBorder="1" applyAlignment="1">
      <alignment horizontal="center" vertical="top" wrapText="1"/>
    </xf>
    <xf numFmtId="44" fontId="5" fillId="2" borderId="10" xfId="1" applyFont="1" applyFill="1" applyBorder="1" applyAlignment="1" applyProtection="1">
      <alignment horizontal="center" wrapText="1"/>
      <protection locked="0"/>
    </xf>
    <xf numFmtId="44" fontId="5" fillId="2" borderId="11" xfId="1" applyFont="1" applyFill="1" applyBorder="1" applyAlignment="1" applyProtection="1">
      <alignment horizontal="center" wrapText="1"/>
      <protection locked="0"/>
    </xf>
    <xf numFmtId="44" fontId="5" fillId="2" borderId="12" xfId="1" applyFont="1" applyFill="1" applyBorder="1" applyAlignment="1" applyProtection="1">
      <alignment horizontal="center" wrapText="1"/>
      <protection locked="0"/>
    </xf>
    <xf numFmtId="0" fontId="5" fillId="2" borderId="2" xfId="0" applyFont="1" applyFill="1" applyBorder="1" applyAlignment="1" applyProtection="1">
      <alignment horizontal="center" wrapText="1"/>
      <protection locked="0"/>
    </xf>
    <xf numFmtId="0" fontId="8" fillId="0" borderId="0" xfId="0" applyFont="1" applyAlignment="1">
      <alignment horizontal="left" vertical="top" wrapText="1"/>
    </xf>
    <xf numFmtId="0" fontId="3" fillId="0" borderId="0" xfId="0" applyFont="1" applyAlignment="1">
      <alignment horizontal="left" vertical="top" wrapText="1"/>
    </xf>
    <xf numFmtId="0" fontId="2" fillId="3" borderId="2" xfId="0" applyFont="1" applyFill="1" applyBorder="1" applyAlignment="1">
      <alignment horizontal="left"/>
    </xf>
    <xf numFmtId="0" fontId="2" fillId="3" borderId="9" xfId="0" applyFont="1" applyFill="1" applyBorder="1" applyAlignment="1">
      <alignment horizontal="center" vertical="top" wrapText="1"/>
    </xf>
    <xf numFmtId="0" fontId="2" fillId="3" borderId="0" xfId="0" applyFont="1" applyFill="1" applyAlignment="1">
      <alignment horizontal="center" vertical="top" wrapText="1"/>
    </xf>
    <xf numFmtId="0" fontId="2" fillId="3" borderId="2" xfId="0" applyFont="1" applyFill="1" applyBorder="1" applyAlignment="1">
      <alignment horizontal="center" wrapText="1"/>
    </xf>
    <xf numFmtId="0" fontId="2" fillId="3" borderId="5" xfId="0" applyFont="1" applyFill="1" applyBorder="1" applyAlignment="1">
      <alignment horizontal="center" vertical="top" wrapText="1"/>
    </xf>
    <xf numFmtId="0" fontId="2" fillId="3" borderId="6" xfId="0" applyFont="1" applyFill="1" applyBorder="1" applyAlignment="1">
      <alignment horizontal="center" vertical="top" wrapText="1"/>
    </xf>
    <xf numFmtId="0" fontId="2" fillId="3" borderId="7" xfId="0" applyFont="1" applyFill="1" applyBorder="1" applyAlignment="1">
      <alignment horizontal="center" vertical="top" wrapText="1"/>
    </xf>
    <xf numFmtId="0" fontId="5" fillId="2" borderId="10" xfId="0" applyFont="1" applyFill="1" applyBorder="1" applyAlignment="1" applyProtection="1">
      <alignment horizontal="center" wrapText="1"/>
      <protection locked="0"/>
    </xf>
    <xf numFmtId="0" fontId="5" fillId="2" borderId="11" xfId="0" applyFont="1" applyFill="1" applyBorder="1" applyAlignment="1" applyProtection="1">
      <alignment horizontal="center" wrapText="1"/>
      <protection locked="0"/>
    </xf>
    <xf numFmtId="0" fontId="5" fillId="2" borderId="12" xfId="0" applyFont="1" applyFill="1" applyBorder="1" applyAlignment="1" applyProtection="1">
      <alignment horizontal="center" wrapText="1"/>
      <protection locked="0"/>
    </xf>
    <xf numFmtId="0" fontId="7" fillId="0" borderId="3" xfId="0" applyFont="1" applyBorder="1" applyAlignment="1" applyProtection="1">
      <alignment horizontal="left" vertical="top" wrapText="1"/>
      <protection locked="0"/>
    </xf>
    <xf numFmtId="0" fontId="7" fillId="0" borderId="4"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7" fillId="0" borderId="1" xfId="0" applyFont="1" applyBorder="1" applyAlignment="1" applyProtection="1">
      <alignment horizontal="left" vertical="top" wrapText="1"/>
      <protection locked="0"/>
    </xf>
    <xf numFmtId="0" fontId="7" fillId="0" borderId="5"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C47E9-6808-43BA-AF18-0BED53F42EDD}">
  <dimension ref="A1:S26"/>
  <sheetViews>
    <sheetView tabSelected="1" workbookViewId="0">
      <selection sqref="A1:Q9"/>
    </sheetView>
  </sheetViews>
  <sheetFormatPr defaultRowHeight="14.5" x14ac:dyDescent="0.35"/>
  <cols>
    <col min="1" max="1" width="24.1796875" customWidth="1"/>
    <col min="12" max="12" width="12.26953125" customWidth="1"/>
  </cols>
  <sheetData>
    <row r="1" spans="1:19" ht="31.9" customHeight="1" x14ac:dyDescent="0.35">
      <c r="A1" s="16" t="s">
        <v>23</v>
      </c>
      <c r="B1" s="17"/>
      <c r="C1" s="17"/>
      <c r="D1" s="17"/>
      <c r="E1" s="17"/>
      <c r="F1" s="17"/>
      <c r="G1" s="17"/>
      <c r="H1" s="17"/>
      <c r="I1" s="17"/>
      <c r="J1" s="17"/>
      <c r="K1" s="17"/>
      <c r="L1" s="17"/>
      <c r="M1" s="17"/>
      <c r="N1" s="17"/>
      <c r="O1" s="17"/>
      <c r="P1" s="17"/>
      <c r="Q1" s="17"/>
    </row>
    <row r="2" spans="1:19" ht="25.9" customHeight="1" x14ac:dyDescent="0.35">
      <c r="A2" s="17"/>
      <c r="B2" s="17"/>
      <c r="C2" s="17"/>
      <c r="D2" s="17"/>
      <c r="E2" s="17"/>
      <c r="F2" s="17"/>
      <c r="G2" s="17"/>
      <c r="H2" s="17"/>
      <c r="I2" s="17"/>
      <c r="J2" s="17"/>
      <c r="K2" s="17"/>
      <c r="L2" s="17"/>
      <c r="M2" s="17"/>
      <c r="N2" s="17"/>
      <c r="O2" s="17"/>
      <c r="P2" s="17"/>
      <c r="Q2" s="17"/>
    </row>
    <row r="3" spans="1:19" ht="21.65" customHeight="1" x14ac:dyDescent="0.35">
      <c r="A3" s="17"/>
      <c r="B3" s="17"/>
      <c r="C3" s="17"/>
      <c r="D3" s="17"/>
      <c r="E3" s="17"/>
      <c r="F3" s="17"/>
      <c r="G3" s="17"/>
      <c r="H3" s="17"/>
      <c r="I3" s="17"/>
      <c r="J3" s="17"/>
      <c r="K3" s="17"/>
      <c r="L3" s="17"/>
      <c r="M3" s="17"/>
      <c r="N3" s="17"/>
      <c r="O3" s="17"/>
      <c r="P3" s="17"/>
      <c r="Q3" s="17"/>
    </row>
    <row r="4" spans="1:19" ht="18" customHeight="1" x14ac:dyDescent="0.35">
      <c r="A4" s="17"/>
      <c r="B4" s="17"/>
      <c r="C4" s="17"/>
      <c r="D4" s="17"/>
      <c r="E4" s="17"/>
      <c r="F4" s="17"/>
      <c r="G4" s="17"/>
      <c r="H4" s="17"/>
      <c r="I4" s="17"/>
      <c r="J4" s="17"/>
      <c r="K4" s="17"/>
      <c r="L4" s="17"/>
      <c r="M4" s="17"/>
      <c r="N4" s="17"/>
      <c r="O4" s="17"/>
      <c r="P4" s="17"/>
      <c r="Q4" s="17"/>
    </row>
    <row r="5" spans="1:19" ht="18.649999999999999" customHeight="1" x14ac:dyDescent="0.35">
      <c r="A5" s="17"/>
      <c r="B5" s="17"/>
      <c r="C5" s="17"/>
      <c r="D5" s="17"/>
      <c r="E5" s="17"/>
      <c r="F5" s="17"/>
      <c r="G5" s="17"/>
      <c r="H5" s="17"/>
      <c r="I5" s="17"/>
      <c r="J5" s="17"/>
      <c r="K5" s="17"/>
      <c r="L5" s="17"/>
      <c r="M5" s="17"/>
      <c r="N5" s="17"/>
      <c r="O5" s="17"/>
      <c r="P5" s="17"/>
      <c r="Q5" s="17"/>
    </row>
    <row r="6" spans="1:19" ht="24" customHeight="1" x14ac:dyDescent="0.35">
      <c r="A6" s="17"/>
      <c r="B6" s="17"/>
      <c r="C6" s="17"/>
      <c r="D6" s="17"/>
      <c r="E6" s="17"/>
      <c r="F6" s="17"/>
      <c r="G6" s="17"/>
      <c r="H6" s="17"/>
      <c r="I6" s="17"/>
      <c r="J6" s="17"/>
      <c r="K6" s="17"/>
      <c r="L6" s="17"/>
      <c r="M6" s="17"/>
      <c r="N6" s="17"/>
      <c r="O6" s="17"/>
      <c r="P6" s="17"/>
      <c r="Q6" s="17"/>
    </row>
    <row r="7" spans="1:19" x14ac:dyDescent="0.35">
      <c r="A7" s="17"/>
      <c r="B7" s="17"/>
      <c r="C7" s="17"/>
      <c r="D7" s="17"/>
      <c r="E7" s="17"/>
      <c r="F7" s="17"/>
      <c r="G7" s="17"/>
      <c r="H7" s="17"/>
      <c r="I7" s="17"/>
      <c r="J7" s="17"/>
      <c r="K7" s="17"/>
      <c r="L7" s="17"/>
      <c r="M7" s="17"/>
      <c r="N7" s="17"/>
      <c r="O7" s="17"/>
      <c r="P7" s="17"/>
      <c r="Q7" s="17"/>
    </row>
    <row r="8" spans="1:19" x14ac:dyDescent="0.35">
      <c r="A8" s="17"/>
      <c r="B8" s="17"/>
      <c r="C8" s="17"/>
      <c r="D8" s="17"/>
      <c r="E8" s="17"/>
      <c r="F8" s="17"/>
      <c r="G8" s="17"/>
      <c r="H8" s="17"/>
      <c r="I8" s="17"/>
      <c r="J8" s="17"/>
      <c r="K8" s="17"/>
      <c r="L8" s="17"/>
      <c r="M8" s="17"/>
      <c r="N8" s="17"/>
      <c r="O8" s="17"/>
      <c r="P8" s="17"/>
      <c r="Q8" s="17"/>
    </row>
    <row r="9" spans="1:19" ht="23.5" customHeight="1" x14ac:dyDescent="0.35">
      <c r="A9" s="17"/>
      <c r="B9" s="17"/>
      <c r="C9" s="17"/>
      <c r="D9" s="17"/>
      <c r="E9" s="17"/>
      <c r="F9" s="17"/>
      <c r="G9" s="17"/>
      <c r="H9" s="17"/>
      <c r="I9" s="17"/>
      <c r="J9" s="17"/>
      <c r="K9" s="17"/>
      <c r="L9" s="17"/>
      <c r="M9" s="17"/>
      <c r="N9" s="17"/>
      <c r="O9" s="17"/>
      <c r="P9" s="17"/>
      <c r="Q9" s="17"/>
    </row>
    <row r="11" spans="1:19" ht="34.15" customHeight="1" x14ac:dyDescent="0.35">
      <c r="K11" s="21" t="s">
        <v>0</v>
      </c>
      <c r="L11" s="21"/>
      <c r="M11" s="21"/>
      <c r="N11" s="21"/>
      <c r="O11" s="21"/>
      <c r="P11" s="21"/>
    </row>
    <row r="12" spans="1:19" ht="45.65" customHeight="1" x14ac:dyDescent="0.35">
      <c r="A12" s="8" t="s">
        <v>1</v>
      </c>
      <c r="B12" s="11" t="s">
        <v>2</v>
      </c>
      <c r="C12" s="11"/>
      <c r="D12" s="11"/>
      <c r="E12" s="11" t="s">
        <v>3</v>
      </c>
      <c r="F12" s="11"/>
      <c r="G12" s="11"/>
      <c r="H12" s="22" t="s">
        <v>4</v>
      </c>
      <c r="I12" s="23"/>
      <c r="J12" s="24"/>
      <c r="K12" s="19" t="s">
        <v>5</v>
      </c>
      <c r="L12" s="20"/>
      <c r="M12" s="20"/>
      <c r="N12" s="19" t="s">
        <v>6</v>
      </c>
      <c r="O12" s="20"/>
      <c r="P12" s="20"/>
      <c r="Q12" s="19" t="s">
        <v>7</v>
      </c>
      <c r="R12" s="20"/>
      <c r="S12" s="20"/>
    </row>
    <row r="13" spans="1:19" ht="29" x14ac:dyDescent="0.35">
      <c r="A13" s="5" t="s">
        <v>8</v>
      </c>
      <c r="B13" s="12"/>
      <c r="C13" s="13"/>
      <c r="D13" s="14"/>
      <c r="E13" s="12"/>
      <c r="F13" s="13"/>
      <c r="G13" s="14"/>
      <c r="H13" s="12"/>
      <c r="I13" s="13"/>
      <c r="J13" s="14"/>
      <c r="K13" s="9">
        <f>SUM(B13:E13)*2080+(H13/2)</f>
        <v>0</v>
      </c>
      <c r="L13" s="10"/>
      <c r="M13" s="10"/>
      <c r="N13" s="9">
        <f>SUM(B13,E13)*416+(H13/2)</f>
        <v>0</v>
      </c>
      <c r="O13" s="10"/>
      <c r="P13" s="10"/>
      <c r="Q13" s="9">
        <f>K13+N13</f>
        <v>0</v>
      </c>
      <c r="R13" s="10"/>
      <c r="S13" s="10"/>
    </row>
    <row r="16" spans="1:19" x14ac:dyDescent="0.35">
      <c r="A16" s="18" t="s">
        <v>9</v>
      </c>
      <c r="B16" s="18"/>
      <c r="C16" s="18"/>
      <c r="D16" s="18"/>
      <c r="F16" s="18" t="s">
        <v>10</v>
      </c>
      <c r="G16" s="18"/>
      <c r="H16" s="18"/>
      <c r="I16" s="18"/>
    </row>
    <row r="17" spans="1:9" x14ac:dyDescent="0.35">
      <c r="A17" s="1" t="s">
        <v>11</v>
      </c>
      <c r="B17" s="15"/>
      <c r="C17" s="15"/>
      <c r="D17" s="15"/>
      <c r="F17" s="1" t="s">
        <v>12</v>
      </c>
      <c r="G17" s="15"/>
      <c r="H17" s="15"/>
      <c r="I17" s="15"/>
    </row>
    <row r="18" spans="1:9" ht="26" x14ac:dyDescent="0.35">
      <c r="A18" s="1" t="s">
        <v>13</v>
      </c>
      <c r="B18" s="15"/>
      <c r="C18" s="15"/>
      <c r="D18" s="15"/>
      <c r="F18" s="1" t="s">
        <v>14</v>
      </c>
      <c r="G18" s="15"/>
      <c r="H18" s="15"/>
      <c r="I18" s="15"/>
    </row>
    <row r="19" spans="1:9" x14ac:dyDescent="0.35">
      <c r="A19" s="1" t="s">
        <v>15</v>
      </c>
      <c r="B19" s="15"/>
      <c r="C19" s="15"/>
      <c r="D19" s="15"/>
      <c r="F19" s="2" t="s">
        <v>16</v>
      </c>
      <c r="G19" s="15"/>
      <c r="H19" s="15"/>
      <c r="I19" s="15"/>
    </row>
    <row r="20" spans="1:9" x14ac:dyDescent="0.35">
      <c r="A20" s="1" t="s">
        <v>17</v>
      </c>
      <c r="B20" s="15"/>
      <c r="C20" s="15"/>
      <c r="D20" s="15"/>
    </row>
    <row r="22" spans="1:9" x14ac:dyDescent="0.35">
      <c r="A22" s="6" t="s">
        <v>18</v>
      </c>
      <c r="B22" s="7"/>
      <c r="C22" s="7"/>
      <c r="D22" s="7"/>
      <c r="E22" s="7"/>
      <c r="F22" s="7"/>
    </row>
    <row r="23" spans="1:9" ht="25" x14ac:dyDescent="0.35">
      <c r="A23" s="3" t="s">
        <v>19</v>
      </c>
      <c r="B23" s="15"/>
      <c r="C23" s="15"/>
      <c r="D23" s="15"/>
      <c r="E23" s="28" t="s">
        <v>20</v>
      </c>
      <c r="F23" s="29"/>
    </row>
    <row r="24" spans="1:9" ht="25" x14ac:dyDescent="0.35">
      <c r="A24" s="3" t="s">
        <v>21</v>
      </c>
      <c r="B24" s="25"/>
      <c r="C24" s="26"/>
      <c r="D24" s="27"/>
      <c r="E24" s="30"/>
      <c r="F24" s="31"/>
    </row>
    <row r="25" spans="1:9" x14ac:dyDescent="0.35">
      <c r="A25" s="4" t="s">
        <v>22</v>
      </c>
      <c r="B25" s="15"/>
      <c r="C25" s="15"/>
      <c r="D25" s="15"/>
      <c r="E25" s="30"/>
      <c r="F25" s="31"/>
    </row>
    <row r="26" spans="1:9" x14ac:dyDescent="0.35">
      <c r="A26" s="4" t="s">
        <v>17</v>
      </c>
      <c r="B26" s="15"/>
      <c r="C26" s="15"/>
      <c r="D26" s="15"/>
      <c r="E26" s="32"/>
      <c r="F26" s="33"/>
    </row>
  </sheetData>
  <mergeCells count="28">
    <mergeCell ref="B19:D19"/>
    <mergeCell ref="B23:D23"/>
    <mergeCell ref="B25:D25"/>
    <mergeCell ref="B26:D26"/>
    <mergeCell ref="B24:D24"/>
    <mergeCell ref="E23:F26"/>
    <mergeCell ref="B20:D20"/>
    <mergeCell ref="B17:D17"/>
    <mergeCell ref="A1:Q9"/>
    <mergeCell ref="A16:D16"/>
    <mergeCell ref="B18:D18"/>
    <mergeCell ref="N12:P12"/>
    <mergeCell ref="N13:P13"/>
    <mergeCell ref="K11:P11"/>
    <mergeCell ref="Q12:S12"/>
    <mergeCell ref="Q13:S13"/>
    <mergeCell ref="H12:J12"/>
    <mergeCell ref="H13:J13"/>
    <mergeCell ref="F16:I16"/>
    <mergeCell ref="K12:M12"/>
    <mergeCell ref="G18:I18"/>
    <mergeCell ref="G19:I19"/>
    <mergeCell ref="K13:M13"/>
    <mergeCell ref="E12:G12"/>
    <mergeCell ref="E13:G13"/>
    <mergeCell ref="G17:I17"/>
    <mergeCell ref="B12:D12"/>
    <mergeCell ref="B13:D1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2b44c4d-a88a-450c-9bbe-07b81915bdd3" xsi:nil="true"/>
    <lcf76f155ced4ddcb4097134ff3c332f xmlns="eb1cf8ed-db7a-4045-a3a3-28e35814cc7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B3AF8AC3D546A488B9856E6317EA9BE" ma:contentTypeVersion="13" ma:contentTypeDescription="Een nieuw document maken." ma:contentTypeScope="" ma:versionID="719fe7e99ca9838fc913c5f099417a52">
  <xsd:schema xmlns:xsd="http://www.w3.org/2001/XMLSchema" xmlns:xs="http://www.w3.org/2001/XMLSchema" xmlns:p="http://schemas.microsoft.com/office/2006/metadata/properties" xmlns:ns2="eb1cf8ed-db7a-4045-a3a3-28e35814cc79" xmlns:ns3="e2b44c4d-a88a-450c-9bbe-07b81915bdd3" targetNamespace="http://schemas.microsoft.com/office/2006/metadata/properties" ma:root="true" ma:fieldsID="10ab43e37d7073d027ebdf8b3634bd58" ns2:_="" ns3:_="">
    <xsd:import namespace="eb1cf8ed-db7a-4045-a3a3-28e35814cc79"/>
    <xsd:import namespace="e2b44c4d-a88a-450c-9bbe-07b81915bdd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1cf8ed-db7a-4045-a3a3-28e35814cc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5de836e-c4cd-4da8-b838-397b937a81d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b44c4d-a88a-450c-9bbe-07b81915bdd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2ad222-df90-4680-b3b4-de32c23a3513}" ma:internalName="TaxCatchAll" ma:showField="CatchAllData" ma:web="e2b44c4d-a88a-450c-9bbe-07b81915bdd3">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2EEC28-6883-47F5-B1D2-CE70D8CA6A41}">
  <ds:schemaRefs>
    <ds:schemaRef ds:uri="http://purl.org/dc/elements/1.1/"/>
    <ds:schemaRef ds:uri="eb1cf8ed-db7a-4045-a3a3-28e35814cc79"/>
    <ds:schemaRef ds:uri="e2b44c4d-a88a-450c-9bbe-07b81915bdd3"/>
    <ds:schemaRef ds:uri="http://schemas.microsoft.com/office/2006/documentManagement/types"/>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70763E57-DF5E-41F4-AB52-A6CC609AB6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1cf8ed-db7a-4045-a3a3-28e35814cc79"/>
    <ds:schemaRef ds:uri="e2b44c4d-a88a-450c-9bbe-07b81915bd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85B42DD-0942-4735-9D58-5051F4E7BA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Anouk Beusink</dc:creator>
  <cp:keywords/>
  <dc:description/>
  <cp:lastModifiedBy>Daan van Asperen</cp:lastModifiedBy>
  <cp:revision/>
  <dcterms:created xsi:type="dcterms:W3CDTF">2024-03-20T08:55:50Z</dcterms:created>
  <dcterms:modified xsi:type="dcterms:W3CDTF">2024-04-23T13:34:18Z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0x010100FB3AF8AC3D546A488B9856E6317EA9BE</vt:lpwstr>
  </property>
  <property fmtid="{D5CDD505-2E9C-101B-9397-08002B2CF9AE}" pid="3" name="MediaServiceImageTags">
    <vt:lpwstr/>
  </property>
</Properties>
</file>