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SED\Leefomgeving\Realisatie\Projecten 2023\WB - Tank- en laadpassen SED\07. Algemeen\02. Inkoop\01. Aanbesteding documenten\"/>
    </mc:Choice>
  </mc:AlternateContent>
  <xr:revisionPtr revIDLastSave="0" documentId="8_{213C5CF6-7E2F-4011-95CD-C0A81BB27056}" xr6:coauthVersionLast="47" xr6:coauthVersionMax="47" xr10:uidLastSave="{00000000-0000-0000-0000-000000000000}"/>
  <bookViews>
    <workbookView xWindow="-120" yWindow="-120" windowWidth="29040" windowHeight="17640" xr2:uid="{EC2990D1-3BC3-4514-8DBC-DA1E75E9E21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4" i="1"/>
  <c r="E13" i="1"/>
  <c r="E12" i="1"/>
  <c r="E25" i="1"/>
  <c r="E23" i="1"/>
  <c r="E26" i="1" s="1"/>
  <c r="E19" i="1"/>
  <c r="E20" i="1"/>
  <c r="E16" i="1"/>
  <c r="E27" i="1" s="1"/>
</calcChain>
</file>

<file path=xl/sharedStrings.xml><?xml version="1.0" encoding="utf-8"?>
<sst xmlns="http://schemas.openxmlformats.org/spreadsheetml/2006/main" count="33" uniqueCount="32">
  <si>
    <t>Bijlage C - Prijsinvulformulier</t>
  </si>
  <si>
    <t>Openbare Europese aanbesteding Brandstofpassen SED-organisatie</t>
  </si>
  <si>
    <t>Naam Inschrijver:</t>
  </si>
  <si>
    <t>Naam medewerker:</t>
  </si>
  <si>
    <t>Functie:</t>
  </si>
  <si>
    <t>Datum:</t>
  </si>
  <si>
    <t>* Hierbij verklaart ondergetekende zich bereid tot het leveren van alle gevraagde producten en diensten als omschreven in de offerteaanvraag “brandstofpassen" tegen onderstaande tarieven.</t>
  </si>
  <si>
    <t>* Het niet invoeren van een prijs of korting voor een of meer van de genoemde onderdelen leidt tot uitsluiting. Het invoeren van negatieve kortingen en/of prijzen is niet toegestaan.</t>
  </si>
  <si>
    <t>* Naast de op dit prijsformat genoemde kortingen en prijzen mogen geen andere kosten en/of toeslagen in rekening gebracht worden.</t>
  </si>
  <si>
    <t>Brandstof</t>
  </si>
  <si>
    <t>Elektrisch</t>
  </si>
  <si>
    <t>A: Totale fictieve korting op de GLA per jaar:</t>
  </si>
  <si>
    <t>Kosten per maand/per pas</t>
  </si>
  <si>
    <t>B7 Diesel (NEN-EN 590)</t>
  </si>
  <si>
    <t>E5 loodvrije benzine 95 (NEN-EN 228)</t>
  </si>
  <si>
    <t>Adblue (DIN 70070 en ISO 22241/1))</t>
  </si>
  <si>
    <t>HVO100 (NEN-EN 15940)</t>
  </si>
  <si>
    <t>Abonnementskosten tank- en laadpassen</t>
  </si>
  <si>
    <t>Abonnementskosten brandstofbeheersysteem</t>
  </si>
  <si>
    <t>Kosten per maand</t>
  </si>
  <si>
    <t>Aantal passen/maanden</t>
  </si>
  <si>
    <t>Kosten per kWh</t>
  </si>
  <si>
    <t>Korting per liter</t>
  </si>
  <si>
    <t>B: Totale kosten geladen kWh</t>
  </si>
  <si>
    <t>C: Totale abonnementskosten per jaar</t>
  </si>
  <si>
    <t>D: Inschrijfsom</t>
  </si>
  <si>
    <t>Abbonementskosten</t>
  </si>
  <si>
    <t>Aantal liters</t>
  </si>
  <si>
    <t>Aantal kWh</t>
  </si>
  <si>
    <t>Indicatieve kosten geladen kWh</t>
  </si>
  <si>
    <t>Indicatieve korting getankte brandstof</t>
  </si>
  <si>
    <t>Indicatieve abonnementskosten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</si>
</sst>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0.00000"/>
  </numFmts>
  <fonts count="10" x14ac:knownFonts="1">
    <font>
      <sz val="11"/>
      <color theme="1"/>
      <name val="Aptos Narrow"/>
      <family val="2"/>
      <scheme val="minor"/>
    </font>
    <font>
      <b/>
      <sz val="12"/>
      <color indexed="8"/>
      <name val="Verdana"/>
      <family val="2"/>
    </font>
    <font>
      <b/>
      <sz val="11"/>
      <color indexed="8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i/>
      <sz val="8"/>
      <color indexed="8"/>
      <name val="Verdana"/>
      <family val="2"/>
    </font>
    <font>
      <i/>
      <sz val="8"/>
      <color theme="1"/>
      <name val="Verdana"/>
      <family val="2"/>
    </font>
    <font>
      <b/>
      <sz val="11"/>
      <color theme="5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7" fontId="4" fillId="3" borderId="8" xfId="0" applyNumberFormat="1" applyFont="1" applyFill="1" applyBorder="1" applyProtection="1">
      <protection locked="0"/>
    </xf>
    <xf numFmtId="0" fontId="4" fillId="3" borderId="9" xfId="0" applyFont="1" applyFill="1" applyBorder="1" applyProtection="1">
      <protection locked="0"/>
    </xf>
    <xf numFmtId="0" fontId="4" fillId="3" borderId="4" xfId="0" applyFont="1" applyFill="1" applyBorder="1" applyProtection="1">
      <protection locked="0"/>
    </xf>
    <xf numFmtId="0" fontId="4" fillId="3" borderId="5" xfId="0" applyFont="1" applyFill="1" applyBorder="1" applyProtection="1">
      <protection locked="0"/>
    </xf>
    <xf numFmtId="49" fontId="9" fillId="0" borderId="0" xfId="0" applyNumberFormat="1" applyFont="1" applyFill="1" applyBorder="1" applyAlignment="1" applyProtection="1">
      <alignment horizontal="left"/>
      <protection locked="0"/>
    </xf>
    <xf numFmtId="7" fontId="4" fillId="0" borderId="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1" fillId="2" borderId="4" xfId="0" applyFont="1" applyFill="1" applyBorder="1" applyAlignment="1" applyProtection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</xf>
    <xf numFmtId="0" fontId="0" fillId="0" borderId="0" xfId="0" applyProtection="1"/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3" fillId="0" borderId="7" xfId="0" applyFont="1" applyBorder="1" applyAlignment="1" applyProtection="1">
      <alignment horizontal="right"/>
    </xf>
    <xf numFmtId="0" fontId="3" fillId="0" borderId="8" xfId="0" applyFont="1" applyBorder="1" applyAlignment="1" applyProtection="1">
      <alignment horizontal="right"/>
    </xf>
    <xf numFmtId="0" fontId="5" fillId="0" borderId="1" xfId="0" applyFont="1" applyBorder="1" applyAlignment="1" applyProtection="1">
      <alignment horizontal="left" vertical="top" wrapText="1"/>
    </xf>
    <xf numFmtId="0" fontId="5" fillId="0" borderId="6" xfId="0" applyFont="1" applyBorder="1" applyAlignment="1" applyProtection="1">
      <alignment horizontal="left" vertical="top" wrapText="1"/>
    </xf>
    <xf numFmtId="0" fontId="5" fillId="0" borderId="2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7" fillId="2" borderId="10" xfId="0" applyFont="1" applyFill="1" applyBorder="1" applyAlignment="1" applyProtection="1">
      <alignment horizontal="center" vertical="top" wrapText="1"/>
    </xf>
    <xf numFmtId="0" fontId="7" fillId="2" borderId="0" xfId="0" applyFont="1" applyFill="1" applyAlignment="1" applyProtection="1">
      <alignment horizontal="center" vertical="top" wrapText="1"/>
    </xf>
    <xf numFmtId="0" fontId="7" fillId="2" borderId="11" xfId="0" applyFont="1" applyFill="1" applyBorder="1" applyAlignment="1" applyProtection="1">
      <alignment horizontal="center" vertical="top" wrapText="1"/>
    </xf>
    <xf numFmtId="0" fontId="8" fillId="0" borderId="10" xfId="0" applyFont="1" applyBorder="1" applyProtection="1"/>
    <xf numFmtId="0" fontId="9" fillId="0" borderId="0" xfId="0" applyFont="1" applyProtection="1"/>
    <xf numFmtId="0" fontId="9" fillId="0" borderId="0" xfId="0" applyFont="1" applyAlignment="1" applyProtection="1">
      <alignment horizontal="center"/>
    </xf>
    <xf numFmtId="0" fontId="9" fillId="0" borderId="11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3" fillId="0" borderId="0" xfId="0" applyFont="1" applyProtection="1"/>
    <xf numFmtId="3" fontId="4" fillId="0" borderId="0" xfId="0" applyNumberFormat="1" applyFont="1" applyAlignment="1" applyProtection="1">
      <alignment horizontal="center"/>
    </xf>
    <xf numFmtId="44" fontId="4" fillId="4" borderId="12" xfId="0" applyNumberFormat="1" applyFont="1" applyFill="1" applyBorder="1" applyAlignment="1" applyProtection="1">
      <alignment horizontal="right"/>
    </xf>
    <xf numFmtId="0" fontId="8" fillId="0" borderId="10" xfId="0" applyFont="1" applyBorder="1" applyAlignment="1" applyProtection="1">
      <alignment horizontal="center"/>
    </xf>
    <xf numFmtId="0" fontId="8" fillId="0" borderId="0" xfId="0" applyFont="1" applyProtection="1"/>
    <xf numFmtId="164" fontId="8" fillId="0" borderId="0" xfId="0" applyNumberFormat="1" applyFont="1" applyAlignment="1" applyProtection="1">
      <alignment horizontal="center"/>
    </xf>
    <xf numFmtId="44" fontId="8" fillId="5" borderId="12" xfId="0" applyNumberFormat="1" applyFont="1" applyFill="1" applyBorder="1" applyAlignment="1" applyProtection="1">
      <alignment horizontal="right"/>
    </xf>
    <xf numFmtId="44" fontId="8" fillId="0" borderId="11" xfId="0" applyNumberFormat="1" applyFont="1" applyFill="1" applyBorder="1" applyAlignment="1" applyProtection="1">
      <alignment horizontal="right"/>
    </xf>
    <xf numFmtId="164" fontId="9" fillId="0" borderId="0" xfId="0" applyNumberFormat="1" applyFont="1" applyAlignment="1" applyProtection="1">
      <alignment horizontal="center"/>
    </xf>
    <xf numFmtId="44" fontId="8" fillId="0" borderId="11" xfId="0" applyNumberFormat="1" applyFont="1" applyFill="1" applyBorder="1" applyAlignment="1" applyProtection="1">
      <alignment horizontal="center"/>
    </xf>
    <xf numFmtId="0" fontId="9" fillId="0" borderId="0" xfId="0" applyFont="1" applyFill="1" applyProtection="1"/>
    <xf numFmtId="3" fontId="4" fillId="0" borderId="0" xfId="0" applyNumberFormat="1" applyFont="1" applyFill="1" applyAlignment="1" applyProtection="1">
      <alignment horizontal="center"/>
    </xf>
    <xf numFmtId="44" fontId="4" fillId="0" borderId="11" xfId="0" applyNumberFormat="1" applyFont="1" applyBorder="1" applyAlignment="1" applyProtection="1">
      <alignment horizontal="center"/>
    </xf>
    <xf numFmtId="0" fontId="9" fillId="0" borderId="0" xfId="0" applyFont="1" applyAlignment="1" applyProtection="1">
      <alignment wrapText="1"/>
    </xf>
    <xf numFmtId="0" fontId="9" fillId="0" borderId="11" xfId="0" applyFont="1" applyBorder="1" applyAlignment="1" applyProtection="1">
      <alignment horizontal="center" wrapText="1"/>
    </xf>
    <xf numFmtId="0" fontId="3" fillId="0" borderId="0" xfId="0" applyFont="1" applyAlignment="1" applyProtection="1">
      <alignment wrapText="1"/>
    </xf>
    <xf numFmtId="1" fontId="4" fillId="0" borderId="0" xfId="0" applyNumberFormat="1" applyFont="1" applyAlignment="1" applyProtection="1">
      <alignment horizontal="center"/>
    </xf>
    <xf numFmtId="0" fontId="3" fillId="0" borderId="0" xfId="0" applyFont="1" applyFill="1" applyAlignment="1" applyProtection="1">
      <alignment wrapText="1"/>
    </xf>
    <xf numFmtId="1" fontId="4" fillId="0" borderId="0" xfId="0" applyNumberFormat="1" applyFont="1" applyFill="1" applyAlignment="1" applyProtection="1">
      <alignment horizontal="center"/>
    </xf>
    <xf numFmtId="44" fontId="4" fillId="0" borderId="17" xfId="0" applyNumberFormat="1" applyFont="1" applyFill="1" applyBorder="1" applyAlignment="1" applyProtection="1">
      <alignment horizontal="right"/>
    </xf>
    <xf numFmtId="44" fontId="4" fillId="4" borderId="16" xfId="0" applyNumberFormat="1" applyFont="1" applyFill="1" applyBorder="1" applyAlignment="1" applyProtection="1">
      <alignment horizontal="right"/>
    </xf>
    <xf numFmtId="0" fontId="8" fillId="0" borderId="13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wrapText="1"/>
    </xf>
    <xf numFmtId="7" fontId="4" fillId="0" borderId="14" xfId="0" applyNumberFormat="1" applyFont="1" applyBorder="1" applyProtection="1"/>
    <xf numFmtId="1" fontId="8" fillId="0" borderId="14" xfId="0" applyNumberFormat="1" applyFont="1" applyBorder="1" applyAlignment="1" applyProtection="1">
      <alignment horizontal="center"/>
    </xf>
    <xf numFmtId="44" fontId="8" fillId="5" borderId="15" xfId="0" applyNumberFormat="1" applyFont="1" applyFill="1" applyBorder="1" applyAlignment="1" applyProtection="1">
      <alignment horizontal="right"/>
    </xf>
    <xf numFmtId="0" fontId="8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wrapText="1"/>
    </xf>
    <xf numFmtId="7" fontId="4" fillId="0" borderId="0" xfId="0" applyNumberFormat="1" applyFont="1" applyBorder="1" applyProtection="1"/>
    <xf numFmtId="1" fontId="8" fillId="0" borderId="0" xfId="0" applyNumberFormat="1" applyFont="1" applyBorder="1" applyAlignment="1" applyProtection="1">
      <alignment horizontal="center"/>
    </xf>
  </cellXfs>
  <cellStyles count="1">
    <cellStyle name="Standaard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A8DDF-D9D3-460A-BB24-DC567D6BB3BC}">
  <dimension ref="A1:E27"/>
  <sheetViews>
    <sheetView tabSelected="1" zoomScale="85" zoomScaleNormal="85" workbookViewId="0">
      <selection activeCell="F41" sqref="F41"/>
    </sheetView>
  </sheetViews>
  <sheetFormatPr defaultColWidth="8.85546875" defaultRowHeight="15" x14ac:dyDescent="0.25"/>
  <cols>
    <col min="1" max="1" width="20.7109375" style="12" customWidth="1"/>
    <col min="2" max="2" width="52.28515625" style="12" customWidth="1"/>
    <col min="3" max="3" width="38.140625" style="12" customWidth="1"/>
    <col min="4" max="4" width="28.7109375" style="12" customWidth="1"/>
    <col min="5" max="5" width="65.42578125" style="12" customWidth="1"/>
    <col min="6" max="16384" width="8.85546875" style="12"/>
  </cols>
  <sheetData>
    <row r="1" spans="1:5" ht="16.899999999999999" customHeight="1" thickBot="1" x14ac:dyDescent="0.3">
      <c r="A1" s="7" t="s">
        <v>0</v>
      </c>
      <c r="B1" s="8"/>
      <c r="C1" s="9" t="s">
        <v>1</v>
      </c>
      <c r="D1" s="10"/>
      <c r="E1" s="11"/>
    </row>
    <row r="2" spans="1:5" ht="16.899999999999999" customHeight="1" thickBot="1" x14ac:dyDescent="0.3">
      <c r="A2" s="13"/>
      <c r="B2" s="14"/>
      <c r="C2" s="14"/>
      <c r="D2" s="14"/>
      <c r="E2" s="15"/>
    </row>
    <row r="3" spans="1:5" ht="16.899999999999999" customHeight="1" thickBot="1" x14ac:dyDescent="0.3">
      <c r="A3" s="16" t="s">
        <v>2</v>
      </c>
      <c r="B3" s="17"/>
      <c r="C3" s="2"/>
      <c r="D3" s="3"/>
      <c r="E3" s="4"/>
    </row>
    <row r="4" spans="1:5" ht="16.899999999999999" customHeight="1" thickBot="1" x14ac:dyDescent="0.3">
      <c r="A4" s="16" t="s">
        <v>3</v>
      </c>
      <c r="B4" s="17"/>
      <c r="C4" s="2"/>
      <c r="D4" s="3"/>
      <c r="E4" s="4"/>
    </row>
    <row r="5" spans="1:5" ht="16.899999999999999" customHeight="1" thickBot="1" x14ac:dyDescent="0.3">
      <c r="A5" s="16" t="s">
        <v>4</v>
      </c>
      <c r="B5" s="17"/>
      <c r="C5" s="2"/>
      <c r="D5" s="3"/>
      <c r="E5" s="4"/>
    </row>
    <row r="6" spans="1:5" ht="16.899999999999999" customHeight="1" thickBot="1" x14ac:dyDescent="0.3">
      <c r="A6" s="16" t="s">
        <v>5</v>
      </c>
      <c r="B6" s="17"/>
      <c r="C6" s="2"/>
      <c r="D6" s="3"/>
      <c r="E6" s="4"/>
    </row>
    <row r="7" spans="1:5" ht="16.899999999999999" customHeight="1" thickBot="1" x14ac:dyDescent="0.3">
      <c r="A7" s="18" t="s">
        <v>6</v>
      </c>
      <c r="B7" s="19"/>
      <c r="C7" s="19"/>
      <c r="D7" s="19"/>
      <c r="E7" s="20"/>
    </row>
    <row r="8" spans="1:5" ht="16.899999999999999" customHeight="1" thickBot="1" x14ac:dyDescent="0.3">
      <c r="A8" s="18" t="s">
        <v>7</v>
      </c>
      <c r="B8" s="21"/>
      <c r="C8" s="21"/>
      <c r="D8" s="21"/>
      <c r="E8" s="22"/>
    </row>
    <row r="9" spans="1:5" ht="16.899999999999999" customHeight="1" x14ac:dyDescent="0.25">
      <c r="A9" s="23" t="s">
        <v>8</v>
      </c>
      <c r="B9" s="24"/>
      <c r="C9" s="24"/>
      <c r="D9" s="24"/>
      <c r="E9" s="25"/>
    </row>
    <row r="10" spans="1:5" ht="16.899999999999999" customHeight="1" x14ac:dyDescent="0.25">
      <c r="A10" s="26"/>
      <c r="B10" s="27"/>
      <c r="C10" s="27"/>
      <c r="D10" s="27"/>
      <c r="E10" s="28"/>
    </row>
    <row r="11" spans="1:5" ht="16.899999999999999" customHeight="1" x14ac:dyDescent="0.25">
      <c r="A11" s="29"/>
      <c r="B11" s="30" t="s">
        <v>9</v>
      </c>
      <c r="C11" s="30" t="s">
        <v>22</v>
      </c>
      <c r="D11" s="31" t="s">
        <v>27</v>
      </c>
      <c r="E11" s="32" t="s">
        <v>30</v>
      </c>
    </row>
    <row r="12" spans="1:5" ht="16.899999999999999" customHeight="1" x14ac:dyDescent="0.25">
      <c r="A12" s="33"/>
      <c r="B12" s="34" t="s">
        <v>14</v>
      </c>
      <c r="C12" s="1"/>
      <c r="D12" s="35">
        <v>1</v>
      </c>
      <c r="E12" s="36">
        <f>D12*C12</f>
        <v>0</v>
      </c>
    </row>
    <row r="13" spans="1:5" ht="16.899999999999999" customHeight="1" x14ac:dyDescent="0.25">
      <c r="A13" s="33"/>
      <c r="B13" s="34" t="s">
        <v>13</v>
      </c>
      <c r="C13" s="1"/>
      <c r="D13" s="35">
        <v>40000</v>
      </c>
      <c r="E13" s="36">
        <f>D13*C13</f>
        <v>0</v>
      </c>
    </row>
    <row r="14" spans="1:5" ht="16.899999999999999" customHeight="1" x14ac:dyDescent="0.25">
      <c r="A14" s="33"/>
      <c r="B14" s="34" t="s">
        <v>15</v>
      </c>
      <c r="C14" s="1"/>
      <c r="D14" s="35">
        <v>1</v>
      </c>
      <c r="E14" s="36">
        <f>D14*C14</f>
        <v>0</v>
      </c>
    </row>
    <row r="15" spans="1:5" ht="16.899999999999999" customHeight="1" x14ac:dyDescent="0.25">
      <c r="A15" s="33"/>
      <c r="B15" s="34" t="s">
        <v>16</v>
      </c>
      <c r="C15" s="1"/>
      <c r="D15" s="35">
        <v>1</v>
      </c>
      <c r="E15" s="36">
        <f>D15*C15</f>
        <v>0</v>
      </c>
    </row>
    <row r="16" spans="1:5" ht="16.899999999999999" customHeight="1" x14ac:dyDescent="0.25">
      <c r="A16" s="37"/>
      <c r="B16" s="30" t="s">
        <v>11</v>
      </c>
      <c r="C16" s="38"/>
      <c r="D16" s="39"/>
      <c r="E16" s="40">
        <f>SUM(E12:E15)</f>
        <v>0</v>
      </c>
    </row>
    <row r="17" spans="1:5" ht="16.899999999999999" customHeight="1" x14ac:dyDescent="0.25">
      <c r="A17" s="37"/>
      <c r="B17" s="30"/>
      <c r="C17" s="38"/>
      <c r="D17" s="39"/>
      <c r="E17" s="41"/>
    </row>
    <row r="18" spans="1:5" ht="16.899999999999999" customHeight="1" x14ac:dyDescent="0.25">
      <c r="A18" s="37"/>
      <c r="B18" s="30" t="s">
        <v>10</v>
      </c>
      <c r="C18" s="30" t="s">
        <v>21</v>
      </c>
      <c r="D18" s="42" t="s">
        <v>28</v>
      </c>
      <c r="E18" s="43" t="s">
        <v>29</v>
      </c>
    </row>
    <row r="19" spans="1:5" ht="16.899999999999999" customHeight="1" x14ac:dyDescent="0.25">
      <c r="A19" s="33"/>
      <c r="B19" s="34" t="s">
        <v>10</v>
      </c>
      <c r="C19" s="1"/>
      <c r="D19" s="35">
        <v>20000</v>
      </c>
      <c r="E19" s="36">
        <f>D19*C19</f>
        <v>0</v>
      </c>
    </row>
    <row r="20" spans="1:5" ht="16.899999999999999" customHeight="1" x14ac:dyDescent="0.25">
      <c r="A20" s="33"/>
      <c r="B20" s="44" t="s">
        <v>23</v>
      </c>
      <c r="C20" s="6"/>
      <c r="D20" s="45"/>
      <c r="E20" s="40">
        <f>E19</f>
        <v>0</v>
      </c>
    </row>
    <row r="21" spans="1:5" ht="16.899999999999999" customHeight="1" x14ac:dyDescent="0.25">
      <c r="A21" s="37"/>
      <c r="B21" s="38"/>
      <c r="C21" s="38"/>
      <c r="D21" s="39"/>
      <c r="E21" s="46"/>
    </row>
    <row r="22" spans="1:5" ht="16.899999999999999" customHeight="1" x14ac:dyDescent="0.25">
      <c r="A22" s="29"/>
      <c r="B22" s="30" t="s">
        <v>26</v>
      </c>
      <c r="C22" s="47" t="s">
        <v>12</v>
      </c>
      <c r="D22" s="31" t="s">
        <v>20</v>
      </c>
      <c r="E22" s="48" t="s">
        <v>31</v>
      </c>
    </row>
    <row r="23" spans="1:5" ht="16.899999999999999" customHeight="1" x14ac:dyDescent="0.25">
      <c r="A23" s="37"/>
      <c r="B23" s="49" t="s">
        <v>17</v>
      </c>
      <c r="C23" s="1"/>
      <c r="D23" s="50">
        <v>41</v>
      </c>
      <c r="E23" s="36">
        <f>D23*C23*12</f>
        <v>0</v>
      </c>
    </row>
    <row r="24" spans="1:5" ht="16.899999999999999" customHeight="1" x14ac:dyDescent="0.25">
      <c r="A24" s="37"/>
      <c r="B24" s="51"/>
      <c r="C24" s="5" t="s">
        <v>19</v>
      </c>
      <c r="D24" s="52"/>
      <c r="E24" s="53"/>
    </row>
    <row r="25" spans="1:5" ht="16.899999999999999" customHeight="1" x14ac:dyDescent="0.25">
      <c r="A25" s="37"/>
      <c r="B25" s="49" t="s">
        <v>18</v>
      </c>
      <c r="C25" s="1"/>
      <c r="D25" s="50">
        <v>12</v>
      </c>
      <c r="E25" s="54">
        <f>C25*D25</f>
        <v>0</v>
      </c>
    </row>
    <row r="26" spans="1:5" ht="16.899999999999999" customHeight="1" thickBot="1" x14ac:dyDescent="0.3">
      <c r="A26" s="55"/>
      <c r="B26" s="56" t="s">
        <v>24</v>
      </c>
      <c r="C26" s="57"/>
      <c r="D26" s="58"/>
      <c r="E26" s="59">
        <f>E23+E25</f>
        <v>0</v>
      </c>
    </row>
    <row r="27" spans="1:5" ht="16.899999999999999" customHeight="1" thickBot="1" x14ac:dyDescent="0.3">
      <c r="A27" s="60"/>
      <c r="B27" s="61" t="s">
        <v>25</v>
      </c>
      <c r="C27" s="62"/>
      <c r="D27" s="63"/>
      <c r="E27" s="59">
        <f>E16+E20+E26</f>
        <v>0</v>
      </c>
    </row>
  </sheetData>
  <sheetProtection algorithmName="SHA-512" hashValue="SaTctyik+/v6Dw+IRVe5M1buIsJDVAYgQJUSUqrVcXmC0LLl23rSql3lKVdE8Jx3RFm/RXxwbBTdeZ2VnRvdzQ==" saltValue="ENUtCZgWQfRnSzTKCu3N2A==" spinCount="100000" sheet="1" objects="1" scenarios="1"/>
  <protectedRanges>
    <protectedRange sqref="C3:E6 C23:C25 C19:C20 C12:C15" name="Bereik3"/>
  </protectedRanges>
  <mergeCells count="14">
    <mergeCell ref="A4:B4"/>
    <mergeCell ref="C4:E4"/>
    <mergeCell ref="A1:B1"/>
    <mergeCell ref="C1:E1"/>
    <mergeCell ref="A2:E2"/>
    <mergeCell ref="A3:B3"/>
    <mergeCell ref="C3:E3"/>
    <mergeCell ref="A9:E9"/>
    <mergeCell ref="A5:B5"/>
    <mergeCell ref="C5:E5"/>
    <mergeCell ref="A6:B6"/>
    <mergeCell ref="C6:E6"/>
    <mergeCell ref="A7:E7"/>
    <mergeCell ref="A8:E8"/>
  </mergeCells>
  <conditionalFormatting sqref="E12:E21 E23:E27">
    <cfRule type="cellIs" dxfId="0" priority="1" operator="equal">
      <formula>"voer een prijs in"</formula>
    </cfRule>
  </conditionalFormatting>
  <dataValidations count="1">
    <dataValidation type="decimal" operator="greaterThanOrEqual" allowBlank="1" showInputMessage="1" showErrorMessage="1" sqref="C23 C25:C27 C19:C20 C12:C15" xr:uid="{80CF0CC6-1B74-411E-A142-4E989C2EF9BE}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SSC DeSom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Bakker</dc:creator>
  <cp:lastModifiedBy>Wouter Bakker</cp:lastModifiedBy>
  <dcterms:created xsi:type="dcterms:W3CDTF">2024-08-13T11:36:38Z</dcterms:created>
  <dcterms:modified xsi:type="dcterms:W3CDTF">2024-09-02T14:35:04Z</dcterms:modified>
</cp:coreProperties>
</file>