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gmdb-my.sharepoint.com/personal/p_vandewarenburg_s-hertogenbosch_nl/Documents/Bureaublad/Aanbestedingen/Trapliften/Nota van Inlichtingen/"/>
    </mc:Choice>
  </mc:AlternateContent>
  <xr:revisionPtr revIDLastSave="0" documentId="8_{030E2045-A2EC-450E-9AB3-3822A07EBF82}" xr6:coauthVersionLast="47" xr6:coauthVersionMax="47" xr10:uidLastSave="{00000000-0000-0000-0000-000000000000}"/>
  <bookViews>
    <workbookView xWindow="-110" yWindow="-110" windowWidth="19420" windowHeight="10420" xr2:uid="{00000000-000D-0000-FFFF-FFFF00000000}"/>
  </bookViews>
  <sheets>
    <sheet name="Bijlage VII"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3" l="1"/>
  <c r="I16" i="3" l="1"/>
  <c r="I15" i="3"/>
  <c r="G8" i="3"/>
  <c r="G9" i="3"/>
  <c r="G7" i="3"/>
  <c r="I21" i="3" l="1"/>
</calcChain>
</file>

<file path=xl/sharedStrings.xml><?xml version="1.0" encoding="utf-8"?>
<sst xmlns="http://schemas.openxmlformats.org/spreadsheetml/2006/main" count="40" uniqueCount="38">
  <si>
    <t>Levering:</t>
  </si>
  <si>
    <t>Categorie traplift Muur en Spilzijde</t>
  </si>
  <si>
    <t xml:space="preserve">Ondergrens All-in prijs per categorie </t>
  </si>
  <si>
    <t xml:space="preserve">Bovengrens All-in prijs per categorie </t>
  </si>
  <si>
    <t>Aangeboden All-in prijs per categorie</t>
  </si>
  <si>
    <t>Rekenfactor leveringen in een jaar</t>
  </si>
  <si>
    <t>All-in prijs *  rekenfactor</t>
  </si>
  <si>
    <t xml:space="preserve">categorie 1: Rechte traplift/rechte traplift met uitloop                   </t>
  </si>
  <si>
    <t>categorie 2: traplift met één bocht</t>
  </si>
  <si>
    <t>categorie 3: Trapliften met twee of meer bochten</t>
  </si>
  <si>
    <t>Servicedienstverlening:</t>
  </si>
  <si>
    <t>Fictief aantal te onderhouden trapliften in een jaar</t>
  </si>
  <si>
    <t>all-in prijs * rekenfactor</t>
  </si>
  <si>
    <t>Totale fictieve kosten</t>
  </si>
  <si>
    <t>Inschrijver verklaart dat alle eisen zoals vermeld in de offerteaanvraag eventueel aangepast in de Nota(s) van inlichtingen, in de geoffreerde prijzen verwerkt zijn.</t>
  </si>
  <si>
    <t>Functie</t>
  </si>
  <si>
    <t>Datum</t>
  </si>
  <si>
    <t>BIJLAGE VII Prijzenblad</t>
  </si>
  <si>
    <t>Rekenfactor 
onderhoud
gedurende periode</t>
  </si>
  <si>
    <t xml:space="preserve">Ondergrens All-in onderhoud per jaar </t>
  </si>
  <si>
    <t xml:space="preserve">Bovengrens All-in onderhoud per jaar </t>
  </si>
  <si>
    <t xml:space="preserve">Aangeboden prijs All-in onderhoud per jaar </t>
  </si>
  <si>
    <t>All-in onderhoud/servicedienstverlening</t>
  </si>
  <si>
    <t>Prijs All-in onderhoud per jaar voor de gehele periode dat de traplift uitstaat vanaf datum installatie na 10 jaar</t>
  </si>
  <si>
    <t>Prijs All-in onderhoud per jaar voor de gehele periode dat de traplift uitstaat vanaf datum installatie tot 10 jaar</t>
  </si>
  <si>
    <t>Traphek/bouwbesluit</t>
  </si>
  <si>
    <t>Fictief aantal te plaatsen traphekjes in een jaar</t>
  </si>
  <si>
    <t>Rekenfactor 
aantal traphekjes per jaar</t>
  </si>
  <si>
    <r>
      <t>*All-in betekent (niet limitatief) inclusief kosten voor: Het geen bepaald in het programa van eisen, passing en inmeten, montage, bevestigingsmiddelen, arbeid, toeslagen, eventueel verwijderen aanwezige trapleuning, plaatsen van trapleuning indien nodig, alle mogelijke opties, aanpassingen en accessoires, voorrijkosten, halen en brengen, preventief onderhoud en alle voorkomende reparaties gedurende de garantieperiode van de traplift, noodzakelijke opties zoals o.a. een horizontale railuitloop op de verdiepingsvloer, extra oplaadpunt, inklapbare- of inschuifbare uitloop om de doorgang onderaan de trap vrij te houden.  Er kunnen dus geen separate kosten m.b.t. onderhoud en reparaties worden ingediend. Inschrijver garandeert geen aanvullende kosten in rekening te brengen.
* Alle tarieven zijn in Euro en excl. BTW.
* Alle</t>
    </r>
    <r>
      <rPr>
        <b/>
        <sz val="10"/>
        <color theme="7" tint="0.39997558519241921"/>
        <rFont val="Arial"/>
        <family val="2"/>
      </rPr>
      <t xml:space="preserve"> </t>
    </r>
    <r>
      <rPr>
        <sz val="10"/>
        <color theme="1"/>
        <rFont val="Arial"/>
        <family val="2"/>
      </rPr>
      <t>GROEN</t>
    </r>
    <r>
      <rPr>
        <b/>
        <sz val="10"/>
        <color theme="7" tint="0.39997558519241921"/>
        <rFont val="Arial"/>
        <family val="2"/>
      </rPr>
      <t xml:space="preserve"> </t>
    </r>
    <r>
      <rPr>
        <sz val="10"/>
        <color theme="1"/>
        <rFont val="Arial"/>
        <family val="2"/>
      </rPr>
      <t>gearceerde cellen moeten worden ingevuld!!</t>
    </r>
  </si>
  <si>
    <t xml:space="preserve">Voor de aangeboden trapliften voegt inschrijver bij zijn inschrijving op Tenderned gegevens van de aangeboden trapliften toe van de bij ingang van de overeenkomst als basis in te zetten Trapliften per categorie inclusief het gehele leveringsprogramma (fabrieksopties en aanpassingen) zodat op grond daarvan is vast te stellen of deze trapliften voldoen aan hetgeen gesteld in het programma van eisen.
</t>
  </si>
  <si>
    <t>De gemeente hanteert voor de all-in prijzen per categorie en de all-in prijs onderhoud een ondergrens en een bovengrens. Inschrijvingen met biedingen welke lager zijn dan de ondergrens en hoger dan de bovengrens voldoen niet aan de vereisten en worden per direct ter zijde gelegd</t>
  </si>
  <si>
    <t>Naam inschrijver</t>
  </si>
  <si>
    <t>Rechtsgeldig ondertekend door</t>
  </si>
  <si>
    <t xml:space="preserve">Handtekening
</t>
  </si>
  <si>
    <r>
      <rPr>
        <b/>
        <sz val="11"/>
        <color theme="0"/>
        <rFont val="Arial"/>
        <family val="2"/>
      </rPr>
      <t xml:space="preserve">Meerkosten
</t>
    </r>
    <r>
      <rPr>
        <b/>
        <sz val="9"/>
        <color theme="0"/>
        <rFont val="Arial"/>
        <family val="2"/>
      </rPr>
      <t>(wordt niet meegenomen in subcriterium Prijs)</t>
    </r>
  </si>
  <si>
    <t>Levering en plaatsing traphek om te voldoen aan bouwbesluit</t>
  </si>
  <si>
    <t>Meerkosten bij extra's op verzoek van een inwoner (vrij in te vullen):</t>
  </si>
  <si>
    <t>Prijs in Euro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</si>
</sst>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quot;€&quot;\ #,##0.00"/>
  </numFmts>
  <fonts count="15" x14ac:knownFonts="1">
    <font>
      <sz val="11"/>
      <color theme="1"/>
      <name val="Calibri"/>
      <family val="2"/>
      <scheme val="minor"/>
    </font>
    <font>
      <sz val="11"/>
      <color theme="1"/>
      <name val="Trebuchet MS"/>
      <family val="2"/>
    </font>
    <font>
      <sz val="10"/>
      <color theme="1"/>
      <name val="Trebuchet MS"/>
      <family val="2"/>
    </font>
    <font>
      <sz val="11"/>
      <color theme="0"/>
      <name val="Calibri"/>
      <family val="2"/>
      <scheme val="minor"/>
    </font>
    <font>
      <sz val="11"/>
      <color theme="1"/>
      <name val="Arial"/>
      <family val="2"/>
    </font>
    <font>
      <b/>
      <sz val="11"/>
      <color theme="1"/>
      <name val="Arial"/>
      <family val="2"/>
    </font>
    <font>
      <b/>
      <sz val="10"/>
      <color theme="1"/>
      <name val="Arial"/>
      <family val="2"/>
    </font>
    <font>
      <sz val="10"/>
      <color theme="1"/>
      <name val="Arial"/>
      <family val="2"/>
    </font>
    <font>
      <sz val="10"/>
      <color rgb="FF000000"/>
      <name val="Arial"/>
      <family val="2"/>
    </font>
    <font>
      <sz val="11"/>
      <color theme="8" tint="-0.249977111117893"/>
      <name val="Arial"/>
      <family val="2"/>
    </font>
    <font>
      <b/>
      <sz val="10"/>
      <color theme="7" tint="0.39997558519241921"/>
      <name val="Arial"/>
      <family val="2"/>
    </font>
    <font>
      <b/>
      <sz val="10"/>
      <color theme="0"/>
      <name val="Arial"/>
      <family val="2"/>
    </font>
    <font>
      <b/>
      <sz val="11"/>
      <color theme="0"/>
      <name val="Arial"/>
      <family val="2"/>
    </font>
    <font>
      <b/>
      <sz val="9"/>
      <color theme="0"/>
      <name val="Arial"/>
      <family val="2"/>
    </font>
    <font>
      <sz val="1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alignment vertical="center" wrapText="1"/>
    </xf>
    <xf numFmtId="0" fontId="4" fillId="0" borderId="0" xfId="0" applyFont="1"/>
    <xf numFmtId="0" fontId="5" fillId="0" borderId="0" xfId="0" applyFont="1"/>
    <xf numFmtId="0" fontId="7" fillId="0" borderId="1" xfId="0" applyFont="1" applyBorder="1" applyAlignment="1">
      <alignment vertical="center" wrapText="1"/>
    </xf>
    <xf numFmtId="164" fontId="4" fillId="0" borderId="0" xfId="0" applyNumberFormat="1" applyFont="1" applyAlignment="1">
      <alignment horizontal="center" vertical="center"/>
    </xf>
    <xf numFmtId="0" fontId="7" fillId="0" borderId="0" xfId="0" applyFont="1"/>
    <xf numFmtId="0" fontId="7" fillId="0" borderId="0" xfId="0" applyFont="1" applyAlignment="1">
      <alignment vertical="center"/>
    </xf>
    <xf numFmtId="0" fontId="7" fillId="0" borderId="0" xfId="0" applyFont="1" applyAlignment="1">
      <alignment vertical="top" wrapText="1"/>
    </xf>
    <xf numFmtId="0" fontId="4" fillId="0" borderId="0" xfId="0" applyFont="1" applyAlignment="1">
      <alignment horizontal="justify" vertical="center"/>
    </xf>
    <xf numFmtId="0" fontId="6" fillId="0" borderId="0" xfId="0" applyFont="1" applyAlignment="1">
      <alignment horizontal="center" vertical="center"/>
    </xf>
    <xf numFmtId="0" fontId="9" fillId="0" borderId="0" xfId="0" applyFont="1"/>
    <xf numFmtId="4" fontId="6" fillId="0" borderId="0" xfId="0" applyNumberFormat="1" applyFont="1" applyAlignment="1">
      <alignment horizontal="center" vertical="center"/>
    </xf>
    <xf numFmtId="0" fontId="11" fillId="4" borderId="1" xfId="0" applyFont="1" applyFill="1" applyBorder="1" applyAlignment="1">
      <alignment vertical="center" wrapText="1"/>
    </xf>
    <xf numFmtId="44"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11" fillId="4" borderId="1" xfId="0" applyFont="1" applyFill="1" applyBorder="1" applyAlignment="1">
      <alignment wrapText="1"/>
    </xf>
    <xf numFmtId="165" fontId="7" fillId="5" borderId="1" xfId="0" applyNumberFormat="1" applyFont="1" applyFill="1" applyBorder="1" applyAlignment="1" applyProtection="1">
      <alignment horizontal="center" vertical="center"/>
      <protection locked="0"/>
    </xf>
    <xf numFmtId="0" fontId="0" fillId="0" borderId="1" xfId="0" applyBorder="1"/>
    <xf numFmtId="0" fontId="0" fillId="0" borderId="1" xfId="0" applyBorder="1" applyAlignment="1">
      <alignment wrapText="1"/>
    </xf>
    <xf numFmtId="4" fontId="6" fillId="6" borderId="1" xfId="0" applyNumberFormat="1" applyFont="1" applyFill="1" applyBorder="1" applyAlignment="1">
      <alignment horizontal="center" vertical="center"/>
    </xf>
    <xf numFmtId="44"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5" borderId="1" xfId="0" applyNumberFormat="1" applyFont="1" applyFill="1" applyBorder="1" applyAlignment="1" applyProtection="1">
      <alignment horizontal="center" vertical="center"/>
      <protection locked="0"/>
    </xf>
    <xf numFmtId="164" fontId="14" fillId="5" borderId="1" xfId="0" applyNumberFormat="1" applyFont="1" applyFill="1" applyBorder="1" applyAlignment="1" applyProtection="1">
      <alignment horizontal="center" vertical="center"/>
      <protection locked="0"/>
    </xf>
    <xf numFmtId="0" fontId="0" fillId="0" borderId="0" xfId="0" applyProtection="1">
      <protection locked="0"/>
    </xf>
    <xf numFmtId="0" fontId="7" fillId="0" borderId="1" xfId="0" applyFont="1" applyBorder="1" applyAlignment="1">
      <alignment horizontal="center" vertical="center" wrapText="1"/>
    </xf>
    <xf numFmtId="4" fontId="7" fillId="0" borderId="1" xfId="0" applyNumberFormat="1" applyFont="1" applyBorder="1" applyAlignment="1" applyProtection="1">
      <alignment horizontal="right" vertical="center"/>
      <protection locked="0"/>
    </xf>
    <xf numFmtId="0" fontId="0" fillId="5" borderId="1" xfId="0" applyFill="1" applyBorder="1" applyProtection="1">
      <protection locked="0"/>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2" xfId="0" applyFont="1" applyBorder="1" applyAlignment="1">
      <alignment vertical="center"/>
    </xf>
    <xf numFmtId="0" fontId="0" fillId="0" borderId="3" xfId="0" applyBorder="1"/>
    <xf numFmtId="0" fontId="0" fillId="0" borderId="4" xfId="0" applyBorder="1"/>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3" borderId="1" xfId="0" applyFont="1" applyFill="1" applyBorder="1" applyAlignment="1" applyProtection="1">
      <alignment horizontal="left" vertical="center" wrapText="1"/>
      <protection locked="0"/>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7" fillId="3" borderId="2" xfId="0" applyFont="1" applyFill="1" applyBorder="1" applyAlignment="1">
      <alignment horizontal="left" vertical="center" wrapText="1"/>
    </xf>
    <xf numFmtId="0" fontId="0" fillId="0" borderId="3" xfId="0" applyBorder="1" applyAlignment="1">
      <alignment vertical="center"/>
    </xf>
    <xf numFmtId="0" fontId="0" fillId="0" borderId="4" xfId="0" applyBorder="1" applyAlignment="1">
      <alignment vertical="center"/>
    </xf>
    <xf numFmtId="0" fontId="11" fillId="4" borderId="5" xfId="0" applyFont="1" applyFill="1" applyBorder="1" applyAlignment="1">
      <alignment vertical="center" wrapText="1"/>
    </xf>
    <xf numFmtId="0" fontId="3" fillId="4" borderId="0" xfId="0" applyFont="1" applyFill="1" applyAlignment="1">
      <alignment wrapText="1"/>
    </xf>
    <xf numFmtId="0" fontId="11" fillId="4" borderId="1" xfId="0" applyFont="1" applyFill="1" applyBorder="1" applyAlignment="1">
      <alignment horizontal="center" vertical="center"/>
    </xf>
    <xf numFmtId="0" fontId="8" fillId="0" borderId="1" xfId="0" applyFont="1" applyBorder="1" applyAlignment="1">
      <alignment horizontal="left" vertical="center" wrapText="1"/>
    </xf>
    <xf numFmtId="0" fontId="7" fillId="0" borderId="0" xfId="0" applyFont="1" applyAlignment="1">
      <alignment horizontal="left" vertical="top" wrapText="1"/>
    </xf>
    <xf numFmtId="0" fontId="7" fillId="0" borderId="0" xfId="0" applyFont="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86E4-9D67-43B8-AF4B-F20FBC51BC5C}">
  <sheetPr>
    <pageSetUpPr fitToPage="1"/>
  </sheetPr>
  <dimension ref="B1:I43"/>
  <sheetViews>
    <sheetView tabSelected="1" zoomScale="115" zoomScaleNormal="115" workbookViewId="0">
      <selection activeCell="D7" sqref="D7"/>
    </sheetView>
  </sheetViews>
  <sheetFormatPr defaultRowHeight="15" x14ac:dyDescent="0.25"/>
  <cols>
    <col min="2" max="2" width="31.28515625" customWidth="1"/>
    <col min="3" max="3" width="16.5703125" customWidth="1"/>
    <col min="4" max="4" width="21.7109375" customWidth="1"/>
    <col min="5" max="5" width="20.140625" customWidth="1"/>
    <col min="6" max="6" width="22" customWidth="1"/>
    <col min="7" max="8" width="18.140625" customWidth="1"/>
    <col min="9" max="9" width="13.140625" customWidth="1"/>
  </cols>
  <sheetData>
    <row r="1" spans="2:9" x14ac:dyDescent="0.25">
      <c r="B1" s="3"/>
      <c r="C1" s="3"/>
      <c r="D1" s="3"/>
      <c r="E1" s="3"/>
      <c r="F1" s="3"/>
      <c r="G1" s="3"/>
      <c r="H1" s="3"/>
      <c r="I1" s="3"/>
    </row>
    <row r="2" spans="2:9" x14ac:dyDescent="0.25">
      <c r="B2" s="4" t="s">
        <v>17</v>
      </c>
      <c r="C2" s="3"/>
      <c r="D2" s="3"/>
      <c r="E2" s="3"/>
      <c r="F2" s="3"/>
      <c r="G2" s="3"/>
      <c r="H2" s="3"/>
      <c r="I2" s="3"/>
    </row>
    <row r="3" spans="2:9" x14ac:dyDescent="0.25">
      <c r="B3" s="3"/>
      <c r="C3" s="3"/>
      <c r="D3" s="3"/>
      <c r="E3" s="3"/>
      <c r="F3" s="3"/>
      <c r="G3" s="3"/>
      <c r="H3" s="3"/>
      <c r="I3" s="3"/>
    </row>
    <row r="4" spans="2:9" x14ac:dyDescent="0.25">
      <c r="B4" s="4" t="s">
        <v>0</v>
      </c>
      <c r="C4" s="3"/>
      <c r="D4" s="3"/>
      <c r="E4" s="3"/>
      <c r="F4" s="3"/>
      <c r="G4" s="3"/>
      <c r="H4" s="3"/>
      <c r="I4" s="3"/>
    </row>
    <row r="5" spans="2:9" x14ac:dyDescent="0.25">
      <c r="B5" s="3"/>
      <c r="C5" s="3"/>
      <c r="D5" s="3"/>
      <c r="E5" s="3"/>
      <c r="F5" s="3"/>
      <c r="G5" s="3"/>
      <c r="H5" s="3"/>
      <c r="I5" s="3"/>
    </row>
    <row r="6" spans="2:9" ht="38.25" x14ac:dyDescent="0.25">
      <c r="B6" s="14" t="s">
        <v>1</v>
      </c>
      <c r="C6" s="14" t="s">
        <v>2</v>
      </c>
      <c r="D6" s="14" t="s">
        <v>3</v>
      </c>
      <c r="E6" s="14" t="s">
        <v>4</v>
      </c>
      <c r="F6" s="14" t="s">
        <v>5</v>
      </c>
      <c r="G6" s="17" t="s">
        <v>6</v>
      </c>
      <c r="H6" s="3"/>
      <c r="I6" s="3"/>
    </row>
    <row r="7" spans="2:9" ht="25.5" x14ac:dyDescent="0.25">
      <c r="B7" s="5" t="s">
        <v>7</v>
      </c>
      <c r="C7" s="15">
        <v>1800</v>
      </c>
      <c r="D7" s="15">
        <v>2500</v>
      </c>
      <c r="E7" s="18"/>
      <c r="F7" s="24">
        <v>15</v>
      </c>
      <c r="G7" s="16">
        <f>SUM(E7*F7)</f>
        <v>0</v>
      </c>
      <c r="H7" s="6"/>
      <c r="I7" s="3"/>
    </row>
    <row r="8" spans="2:9" x14ac:dyDescent="0.25">
      <c r="B8" s="5" t="s">
        <v>8</v>
      </c>
      <c r="C8" s="15">
        <v>2500</v>
      </c>
      <c r="D8" s="15">
        <v>3500</v>
      </c>
      <c r="E8" s="18"/>
      <c r="F8" s="24">
        <v>50</v>
      </c>
      <c r="G8" s="16">
        <f t="shared" ref="G8:G9" si="0">SUM(E8*F8)</f>
        <v>0</v>
      </c>
      <c r="H8" s="6"/>
      <c r="I8" s="3"/>
    </row>
    <row r="9" spans="2:9" ht="25.5" x14ac:dyDescent="0.25">
      <c r="B9" s="5" t="s">
        <v>9</v>
      </c>
      <c r="C9" s="15">
        <v>3100</v>
      </c>
      <c r="D9" s="15">
        <v>4000</v>
      </c>
      <c r="E9" s="18"/>
      <c r="F9" s="24">
        <v>50</v>
      </c>
      <c r="G9" s="16">
        <f t="shared" si="0"/>
        <v>0</v>
      </c>
      <c r="H9" s="6"/>
      <c r="I9" s="3"/>
    </row>
    <row r="10" spans="2:9" x14ac:dyDescent="0.25">
      <c r="B10" s="7"/>
      <c r="C10" s="7"/>
      <c r="D10" s="7"/>
      <c r="E10" s="3"/>
      <c r="F10" s="3"/>
      <c r="G10" s="3"/>
      <c r="H10" s="3"/>
      <c r="I10" s="3"/>
    </row>
    <row r="11" spans="2:9" x14ac:dyDescent="0.25">
      <c r="B11" s="7"/>
      <c r="C11" s="7"/>
      <c r="D11" s="7"/>
      <c r="E11" s="3"/>
      <c r="F11" s="3"/>
      <c r="G11" s="3"/>
      <c r="H11" s="3"/>
      <c r="I11" s="3"/>
    </row>
    <row r="12" spans="2:9" x14ac:dyDescent="0.25">
      <c r="B12" s="4" t="s">
        <v>10</v>
      </c>
      <c r="C12" s="7"/>
      <c r="D12" s="7"/>
      <c r="E12" s="3"/>
      <c r="F12" s="3"/>
      <c r="G12" s="3"/>
      <c r="H12" s="3"/>
      <c r="I12" s="3"/>
    </row>
    <row r="13" spans="2:9" x14ac:dyDescent="0.25">
      <c r="B13" s="3"/>
      <c r="C13" s="3"/>
      <c r="D13" s="3"/>
      <c r="E13" s="3"/>
      <c r="F13" s="3"/>
      <c r="G13" s="3"/>
      <c r="H13" s="3"/>
      <c r="I13" s="3"/>
    </row>
    <row r="14" spans="2:9" ht="51" x14ac:dyDescent="0.25">
      <c r="B14" s="49" t="s">
        <v>22</v>
      </c>
      <c r="C14" s="49"/>
      <c r="D14" s="14" t="s">
        <v>19</v>
      </c>
      <c r="E14" s="14" t="s">
        <v>20</v>
      </c>
      <c r="F14" s="14" t="s">
        <v>21</v>
      </c>
      <c r="G14" s="14" t="s">
        <v>11</v>
      </c>
      <c r="H14" s="14" t="s">
        <v>18</v>
      </c>
      <c r="I14" s="14" t="s">
        <v>12</v>
      </c>
    </row>
    <row r="15" spans="2:9" ht="45" customHeight="1" x14ac:dyDescent="0.25">
      <c r="B15" s="50" t="s">
        <v>24</v>
      </c>
      <c r="C15" s="50"/>
      <c r="D15" s="15">
        <v>65</v>
      </c>
      <c r="E15" s="15">
        <v>100</v>
      </c>
      <c r="F15" s="26"/>
      <c r="G15" s="25">
        <v>800</v>
      </c>
      <c r="H15" s="25">
        <v>10</v>
      </c>
      <c r="I15" s="16">
        <f>SUM(F15*G15*H15)</f>
        <v>0</v>
      </c>
    </row>
    <row r="16" spans="2:9" ht="45" customHeight="1" x14ac:dyDescent="0.25">
      <c r="B16" s="50" t="s">
        <v>23</v>
      </c>
      <c r="C16" s="50"/>
      <c r="D16" s="22">
        <v>65</v>
      </c>
      <c r="E16" s="22">
        <v>175</v>
      </c>
      <c r="F16" s="27"/>
      <c r="G16" s="25">
        <v>100</v>
      </c>
      <c r="H16" s="25">
        <v>5</v>
      </c>
      <c r="I16" s="23">
        <f>SUM(F16*G16*H16)</f>
        <v>0</v>
      </c>
    </row>
    <row r="17" spans="2:9" x14ac:dyDescent="0.25">
      <c r="B17" s="8"/>
      <c r="C17" s="7"/>
      <c r="D17" s="7"/>
      <c r="E17" s="7"/>
      <c r="F17" s="7"/>
      <c r="G17" s="7"/>
      <c r="H17" s="7"/>
      <c r="I17" s="7"/>
    </row>
    <row r="18" spans="2:9" ht="51" x14ac:dyDescent="0.25">
      <c r="B18" s="32" t="s">
        <v>25</v>
      </c>
      <c r="C18" s="33"/>
      <c r="D18" s="34"/>
      <c r="E18" s="35"/>
      <c r="F18" s="14" t="s">
        <v>21</v>
      </c>
      <c r="G18" s="14" t="s">
        <v>26</v>
      </c>
      <c r="H18" s="14" t="s">
        <v>27</v>
      </c>
      <c r="I18" s="14" t="s">
        <v>12</v>
      </c>
    </row>
    <row r="19" spans="2:9" x14ac:dyDescent="0.25">
      <c r="B19" s="36" t="s">
        <v>35</v>
      </c>
      <c r="C19" s="37"/>
      <c r="D19" s="37"/>
      <c r="E19" s="38"/>
      <c r="F19" s="26"/>
      <c r="G19" s="25">
        <v>15</v>
      </c>
      <c r="H19" s="25">
        <v>7</v>
      </c>
      <c r="I19" s="23">
        <f>SUM(F19*G19*H19)</f>
        <v>0</v>
      </c>
    </row>
    <row r="20" spans="2:9" x14ac:dyDescent="0.25">
      <c r="B20" s="8"/>
      <c r="C20" s="7"/>
      <c r="D20" s="7"/>
      <c r="E20" s="7"/>
      <c r="F20" s="7"/>
      <c r="G20" s="7"/>
      <c r="H20" s="7"/>
      <c r="I20" s="7"/>
    </row>
    <row r="21" spans="2:9" x14ac:dyDescent="0.25">
      <c r="B21" s="39" t="s">
        <v>13</v>
      </c>
      <c r="C21" s="40"/>
      <c r="D21" s="37"/>
      <c r="E21" s="37"/>
      <c r="F21" s="37"/>
      <c r="G21" s="37"/>
      <c r="H21" s="38"/>
      <c r="I21" s="21">
        <f>SUM(G7+G8+G9+I15+I16+I19)</f>
        <v>0</v>
      </c>
    </row>
    <row r="22" spans="2:9" x14ac:dyDescent="0.25">
      <c r="B22" s="11"/>
      <c r="C22" s="11"/>
      <c r="D22" s="12"/>
      <c r="E22" s="12"/>
      <c r="F22" s="12"/>
      <c r="G22" s="12"/>
      <c r="H22" s="12"/>
      <c r="I22" s="13"/>
    </row>
    <row r="23" spans="2:9" x14ac:dyDescent="0.25">
      <c r="B23" s="11"/>
      <c r="C23" s="11"/>
      <c r="D23" s="12"/>
      <c r="E23" s="12"/>
      <c r="F23" s="12"/>
      <c r="G23" s="12"/>
      <c r="H23" s="12"/>
      <c r="I23" s="13"/>
    </row>
    <row r="24" spans="2:9" x14ac:dyDescent="0.25">
      <c r="B24" s="7"/>
      <c r="C24" s="3"/>
      <c r="D24" s="3"/>
      <c r="E24" s="3"/>
      <c r="F24" s="3"/>
      <c r="G24" s="3"/>
      <c r="H24" s="3"/>
      <c r="I24" s="3"/>
    </row>
    <row r="25" spans="2:9" ht="117.95" customHeight="1" x14ac:dyDescent="0.25">
      <c r="B25" s="51" t="s">
        <v>28</v>
      </c>
      <c r="C25" s="51"/>
      <c r="D25" s="51"/>
      <c r="E25" s="51"/>
      <c r="F25" s="51"/>
      <c r="G25" s="51"/>
      <c r="H25" s="51"/>
      <c r="I25" s="51"/>
    </row>
    <row r="26" spans="2:9" ht="52.35" customHeight="1" x14ac:dyDescent="0.25">
      <c r="B26" s="51" t="s">
        <v>29</v>
      </c>
      <c r="C26" s="51"/>
      <c r="D26" s="51"/>
      <c r="E26" s="51"/>
      <c r="F26" s="51"/>
      <c r="G26" s="3"/>
      <c r="H26" s="3"/>
      <c r="I26" s="3"/>
    </row>
    <row r="27" spans="2:9" ht="36.950000000000003" customHeight="1" x14ac:dyDescent="0.25">
      <c r="B27" s="52" t="s">
        <v>30</v>
      </c>
      <c r="C27" s="52"/>
      <c r="D27" s="52"/>
      <c r="E27" s="52"/>
      <c r="F27" s="52"/>
      <c r="G27" s="3"/>
      <c r="H27" s="3"/>
      <c r="I27" s="3"/>
    </row>
    <row r="28" spans="2:9" ht="36" customHeight="1" x14ac:dyDescent="0.25">
      <c r="B28" s="52" t="s">
        <v>14</v>
      </c>
      <c r="C28" s="52"/>
      <c r="D28" s="52"/>
      <c r="E28" s="52"/>
      <c r="F28" s="52"/>
      <c r="G28" s="3"/>
      <c r="H28" s="3"/>
      <c r="I28" s="3"/>
    </row>
    <row r="29" spans="2:9" ht="36" customHeight="1" x14ac:dyDescent="0.25">
      <c r="B29" s="47" t="s">
        <v>34</v>
      </c>
      <c r="C29" s="48"/>
      <c r="D29" s="48"/>
      <c r="E29" s="29" t="s">
        <v>37</v>
      </c>
      <c r="F29" s="9"/>
      <c r="G29" s="3"/>
      <c r="H29" s="3"/>
      <c r="I29" s="3"/>
    </row>
    <row r="30" spans="2:9" x14ac:dyDescent="0.25">
      <c r="B30" s="44" t="s">
        <v>36</v>
      </c>
      <c r="C30" s="45"/>
      <c r="D30" s="45"/>
      <c r="E30" s="46"/>
      <c r="F30" s="10"/>
      <c r="G30" s="3"/>
      <c r="H30" s="3"/>
      <c r="I30" s="3"/>
    </row>
    <row r="31" spans="2:9" x14ac:dyDescent="0.25">
      <c r="B31" s="41"/>
      <c r="C31" s="42"/>
      <c r="D31" s="43"/>
      <c r="E31" s="30"/>
      <c r="F31" s="10"/>
      <c r="G31" s="3"/>
      <c r="H31" s="3"/>
      <c r="I31" s="3"/>
    </row>
    <row r="32" spans="2:9" x14ac:dyDescent="0.25">
      <c r="B32" s="41"/>
      <c r="C32" s="42"/>
      <c r="D32" s="43"/>
      <c r="E32" s="30"/>
      <c r="F32" s="10"/>
      <c r="G32" s="3"/>
      <c r="H32" s="3"/>
      <c r="I32" s="3"/>
    </row>
    <row r="33" spans="2:9" x14ac:dyDescent="0.25">
      <c r="B33" s="41"/>
      <c r="C33" s="42"/>
      <c r="D33" s="43"/>
      <c r="E33" s="30"/>
      <c r="F33" s="10"/>
      <c r="G33" s="3"/>
      <c r="H33" s="3"/>
      <c r="I33" s="3"/>
    </row>
    <row r="34" spans="2:9" x14ac:dyDescent="0.25">
      <c r="B34" s="41"/>
      <c r="C34" s="42"/>
      <c r="D34" s="43"/>
      <c r="E34" s="30"/>
      <c r="F34" s="10"/>
      <c r="G34" s="3"/>
      <c r="H34" s="3"/>
      <c r="I34" s="3"/>
    </row>
    <row r="35" spans="2:9" x14ac:dyDescent="0.25">
      <c r="B35" s="41"/>
      <c r="C35" s="42"/>
      <c r="D35" s="43"/>
      <c r="E35" s="30"/>
      <c r="F35" s="10"/>
      <c r="G35" s="3"/>
      <c r="H35" s="3"/>
      <c r="I35" s="3"/>
    </row>
    <row r="36" spans="2:9" x14ac:dyDescent="0.25">
      <c r="B36" s="41"/>
      <c r="C36" s="42"/>
      <c r="D36" s="43"/>
      <c r="E36" s="30"/>
      <c r="F36" s="10"/>
      <c r="G36" s="3"/>
      <c r="H36" s="3"/>
      <c r="I36" s="3"/>
    </row>
    <row r="37" spans="2:9" x14ac:dyDescent="0.25">
      <c r="B37" s="41"/>
      <c r="C37" s="42"/>
      <c r="D37" s="43"/>
      <c r="E37" s="30"/>
      <c r="F37" s="10"/>
      <c r="G37" s="3"/>
      <c r="H37" s="3"/>
      <c r="I37" s="3"/>
    </row>
    <row r="38" spans="2:9" ht="33" customHeight="1" x14ac:dyDescent="0.3">
      <c r="B38" s="2"/>
      <c r="C38" s="1"/>
      <c r="D38" s="1"/>
      <c r="E38" s="1"/>
      <c r="F38" s="1"/>
      <c r="G38" s="1"/>
      <c r="H38" s="1"/>
      <c r="I38" s="1"/>
    </row>
    <row r="39" spans="2:9" x14ac:dyDescent="0.25">
      <c r="B39" s="19" t="s">
        <v>31</v>
      </c>
      <c r="C39" s="31"/>
      <c r="D39" s="31"/>
    </row>
    <row r="40" spans="2:9" x14ac:dyDescent="0.25">
      <c r="B40" s="19" t="s">
        <v>32</v>
      </c>
      <c r="C40" s="28"/>
      <c r="D40" s="28"/>
    </row>
    <row r="41" spans="2:9" x14ac:dyDescent="0.25">
      <c r="B41" s="19" t="s">
        <v>15</v>
      </c>
      <c r="C41" s="31"/>
      <c r="D41" s="31"/>
    </row>
    <row r="42" spans="2:9" ht="75" x14ac:dyDescent="0.25">
      <c r="B42" s="20" t="s">
        <v>33</v>
      </c>
      <c r="C42" s="31"/>
      <c r="D42" s="31"/>
    </row>
    <row r="43" spans="2:9" x14ac:dyDescent="0.25">
      <c r="B43" s="19" t="s">
        <v>16</v>
      </c>
      <c r="C43" s="31"/>
      <c r="D43" s="31"/>
    </row>
  </sheetData>
  <sheetProtection algorithmName="SHA-512" hashValue="lNbIOeHBfl8ITPq+/9lgXwZ8asBgWbPtjc0dFbqLQ6nJsgRTUym5g1b6jyQHsbz9BoD9U8Gga5N4OY+RompFtQ==" saltValue="h2I5T3mqqNL3aD3Zme4GIw==" spinCount="100000" sheet="1" objects="1" scenarios="1"/>
  <mergeCells count="24">
    <mergeCell ref="B26:F26"/>
    <mergeCell ref="B27:F27"/>
    <mergeCell ref="B28:F28"/>
    <mergeCell ref="B14:C14"/>
    <mergeCell ref="B15:C15"/>
    <mergeCell ref="B25:F25"/>
    <mergeCell ref="G25:I25"/>
    <mergeCell ref="B16:C16"/>
    <mergeCell ref="C42:D42"/>
    <mergeCell ref="C43:D43"/>
    <mergeCell ref="B18:E18"/>
    <mergeCell ref="B19:E19"/>
    <mergeCell ref="B21:H21"/>
    <mergeCell ref="B36:D36"/>
    <mergeCell ref="B37:D37"/>
    <mergeCell ref="B30:E30"/>
    <mergeCell ref="C39:D39"/>
    <mergeCell ref="C41:D41"/>
    <mergeCell ref="B31:D31"/>
    <mergeCell ref="B32:D32"/>
    <mergeCell ref="B33:D33"/>
    <mergeCell ref="B34:D34"/>
    <mergeCell ref="B35:D35"/>
    <mergeCell ref="B29:D29"/>
  </mergeCells>
  <pageMargins left="0.7" right="0.7" top="0.75" bottom="0.75" header="0.3" footer="0.3"/>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623c52-c0fd-4b19-af5a-02f369293440" xsi:nil="true"/>
    <lcf76f155ced4ddcb4097134ff3c332f xmlns="b7682fc8-b842-4a58-8a8a-edf1d9d8159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BE315C85891244823193A288565696" ma:contentTypeVersion="17" ma:contentTypeDescription="Een nieuw document maken." ma:contentTypeScope="" ma:versionID="0c316b583cbc73e49e7f9898fabd7426">
  <xsd:schema xmlns:xsd="http://www.w3.org/2001/XMLSchema" xmlns:xs="http://www.w3.org/2001/XMLSchema" xmlns:p="http://schemas.microsoft.com/office/2006/metadata/properties" xmlns:ns2="b7682fc8-b842-4a58-8a8a-edf1d9d81592" xmlns:ns3="13623c52-c0fd-4b19-af5a-02f369293440" targetNamespace="http://schemas.microsoft.com/office/2006/metadata/properties" ma:root="true" ma:fieldsID="671e56a93f6380e61e1831fcea5c3935" ns2:_="" ns3:_="">
    <xsd:import namespace="b7682fc8-b842-4a58-8a8a-edf1d9d81592"/>
    <xsd:import namespace="13623c52-c0fd-4b19-af5a-02f3692934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82fc8-b842-4a58-8a8a-edf1d9d81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cd649d9a-29dd-4290-b16c-d2e94161f7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623c52-c0fd-4b19-af5a-02f36929344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1f80df8-5360-4705-abf0-d0f7867b8b98}" ma:internalName="TaxCatchAll" ma:showField="CatchAllData" ma:web="13623c52-c0fd-4b19-af5a-02f36929344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99D9D0-2588-4CFF-9F0C-093D914DCD30}">
  <ds:schemaRefs>
    <ds:schemaRef ds:uri="http://schemas.microsoft.com/office/2006/metadata/properties"/>
    <ds:schemaRef ds:uri="http://schemas.microsoft.com/office/infopath/2007/PartnerControls"/>
    <ds:schemaRef ds:uri="e1f914b6-a544-4516-8258-dce33e67d544"/>
    <ds:schemaRef ds:uri="http://schemas.microsoft.com/sharepoint/v3"/>
    <ds:schemaRef ds:uri="13623c52-c0fd-4b19-af5a-02f369293440"/>
    <ds:schemaRef ds:uri="b7682fc8-b842-4a58-8a8a-edf1d9d81592"/>
  </ds:schemaRefs>
</ds:datastoreItem>
</file>

<file path=customXml/itemProps2.xml><?xml version="1.0" encoding="utf-8"?>
<ds:datastoreItem xmlns:ds="http://schemas.openxmlformats.org/officeDocument/2006/customXml" ds:itemID="{0E16F600-1CF6-4B8E-AE7B-F7A2D849A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82fc8-b842-4a58-8a8a-edf1d9d81592"/>
    <ds:schemaRef ds:uri="13623c52-c0fd-4b19-af5a-02f369293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F3D1BC-C77C-4B87-B111-0AFDB88836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VII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tiesema</dc:creator>
  <cp:keywords/>
  <dc:description/>
  <cp:lastModifiedBy>Pieter van de Warenburg</cp:lastModifiedBy>
  <cp:revision/>
  <dcterms:created xsi:type="dcterms:W3CDTF">2015-08-06T17:49:57Z</dcterms:created>
  <dcterms:modified xsi:type="dcterms:W3CDTF">2024-11-05T15:32:07Z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0x0101004C3C11058C24A243A3D3240DE8D68F5100139543DE989EF146843FA9FECEE19F4E</vt:lpwstr>
  </property>
  <property fmtid="{D5CDD505-2E9C-101B-9397-08002B2CF9AE}" pid="3" name="MediaServiceImageTags">
    <vt:lpwstr/>
  </property>
  <property fmtid="{D5CDD505-2E9C-101B-9397-08002B2CF9AE}" pid="4" name="lcf76f155ced4ddcb4097134ff3c332f">
    <vt:lpwstr/>
  </property>
  <property fmtid="{D5CDD505-2E9C-101B-9397-08002B2CF9AE}" pid="5" name="Documenttypen">
    <vt:lpwstr/>
  </property>
  <property fmtid="{D5CDD505-2E9C-101B-9397-08002B2CF9AE}" pid="6" name="Passende Trefwoorden">
    <vt:lpwstr/>
  </property>
</Properties>
</file>