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kas\Documents\ODWH\Aanbestedingen\EUA VTHA zaaksysteem\NVI 1\NVI 1 - Herziene documentatie\"/>
    </mc:Choice>
  </mc:AlternateContent>
  <xr:revisionPtr revIDLastSave="0" documentId="8_{A7624FD0-B225-4494-ADC8-456CBA25F0C0}" xr6:coauthVersionLast="47" xr6:coauthVersionMax="47" xr10:uidLastSave="{00000000-0000-0000-0000-000000000000}"/>
  <bookViews>
    <workbookView xWindow="-120" yWindow="-120" windowWidth="29040" windowHeight="15720" activeTab="1" xr2:uid="{9CAF9E8B-1FB6-442D-B63A-8A372B54AC72}"/>
  </bookViews>
  <sheets>
    <sheet name="Inschrijfprijs en ondertekening" sheetId="5" r:id="rId1"/>
    <sheet name="Eenmalige kosten" sheetId="1" r:id="rId2"/>
    <sheet name="Jaarlijkse kosten" sheetId="3" r:id="rId3"/>
    <sheet name="Uurtarieven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B23" i="1"/>
  <c r="B29" i="1"/>
  <c r="D32" i="3"/>
  <c r="D31" i="3"/>
  <c r="D30" i="3"/>
  <c r="D26" i="3"/>
  <c r="D25" i="3"/>
  <c r="D24" i="3"/>
  <c r="D20" i="3"/>
  <c r="D19" i="3"/>
  <c r="D18" i="3"/>
  <c r="D17" i="3"/>
  <c r="D13" i="3"/>
  <c r="D12" i="3"/>
  <c r="D11" i="3"/>
  <c r="D10" i="3"/>
  <c r="D9" i="3"/>
  <c r="E33" i="3"/>
  <c r="D33" i="3"/>
  <c r="E27" i="3"/>
  <c r="D27" i="3"/>
  <c r="E21" i="3"/>
  <c r="D21" i="3"/>
  <c r="D14" i="3"/>
  <c r="E14" i="3"/>
  <c r="E31" i="3"/>
  <c r="E32" i="3"/>
  <c r="E30" i="3"/>
  <c r="E25" i="3"/>
  <c r="E26" i="3"/>
  <c r="E24" i="3"/>
  <c r="E18" i="3"/>
  <c r="E19" i="3"/>
  <c r="E20" i="3"/>
  <c r="E17" i="3"/>
  <c r="E10" i="3"/>
  <c r="E11" i="3"/>
  <c r="E12" i="3"/>
  <c r="E13" i="3"/>
  <c r="E9" i="3"/>
  <c r="C21" i="3"/>
  <c r="C14" i="3"/>
  <c r="C27" i="3"/>
  <c r="C33" i="3"/>
  <c r="B19" i="1"/>
  <c r="B12" i="1"/>
  <c r="B8" i="5" l="1"/>
  <c r="E34" i="3"/>
  <c r="B9" i="5" s="1"/>
  <c r="B10" i="5" s="1"/>
  <c r="D34" i="3"/>
</calcChain>
</file>

<file path=xl/sharedStrings.xml><?xml version="1.0" encoding="utf-8"?>
<sst xmlns="http://schemas.openxmlformats.org/spreadsheetml/2006/main" count="97" uniqueCount="48">
  <si>
    <t>Bijlage 5 - Prijzenblad                                        Europese Openbare Aanbesteding VTHA systeem, kenmerk ODWHIM230515</t>
  </si>
  <si>
    <t>De inschrijfsom dient gebaseerd te zijn op de gestelde voorwaarden zoals beschreven in de offerte aanvraag, de bijlagen en de nota van inlichtingen</t>
  </si>
  <si>
    <t>De Inschrijver wordt verzocht uitsluitend de geel gemarkeerde cellen in te vullen. Indien een veld niet van toepassing is kan u 0 of NVT invullen. Indien gewenst is specificatie mogelijk in de daarvoor aangegeven cellen</t>
  </si>
  <si>
    <t>Eenmalige kosten</t>
  </si>
  <si>
    <t>Jaarlijkse kosten</t>
  </si>
  <si>
    <t>Aantal</t>
  </si>
  <si>
    <t>Kosten per jaar per stuk</t>
  </si>
  <si>
    <t>Kosten per jaar</t>
  </si>
  <si>
    <t>Licentiekosten (inclusief onderhoud)</t>
  </si>
  <si>
    <t>€</t>
  </si>
  <si>
    <t>Item …...</t>
  </si>
  <si>
    <t>Subtotaal</t>
  </si>
  <si>
    <t>Koppelingen</t>
  </si>
  <si>
    <t>Koppeling…....</t>
  </si>
  <si>
    <t>Andere jaarlijkse kosten</t>
  </si>
  <si>
    <t>Item…....</t>
  </si>
  <si>
    <t>Totaal</t>
  </si>
  <si>
    <t>Implementatie</t>
  </si>
  <si>
    <t xml:space="preserve">Inrichting VTHA Systeem (project voor inrichting, dataconversie, tests en in productiename inclusief projectleiding en consultantcy. (indien gewenst kunt u specificeren)  </t>
  </si>
  <si>
    <t>Item …..</t>
  </si>
  <si>
    <t>Totaal eenmalige kosten</t>
  </si>
  <si>
    <t>Totaal (Inschrijfprijs)</t>
  </si>
  <si>
    <t>Training en opleiding</t>
  </si>
  <si>
    <t>Overig, beschrijving …..</t>
  </si>
  <si>
    <t>Ondertekenaar verklaart hierbij dat hij/zij alle bijlagen naar waarheid heeft ingevuld en tevens dat hij/zij daartoe namens de Inschrijver bevoegd is</t>
  </si>
  <si>
    <t>Naam</t>
  </si>
  <si>
    <t>Functie</t>
  </si>
  <si>
    <t>Datum</t>
  </si>
  <si>
    <t>Handtekening</t>
  </si>
  <si>
    <t>Projectleider</t>
  </si>
  <si>
    <t>Consultant</t>
  </si>
  <si>
    <t>Uurtarieven</t>
  </si>
  <si>
    <t>Berekening Inschrijfprijs</t>
  </si>
  <si>
    <r>
      <t>Inschrijfprijs dient op de volgende drie tabbladen gespecificeerd te worden. Blauwe cellen</t>
    </r>
    <r>
      <rPr>
        <sz val="10"/>
        <color theme="1"/>
        <rFont val="Verdana"/>
        <family val="2"/>
      </rPr>
      <t xml:space="preserve"> </t>
    </r>
    <r>
      <rPr>
        <b/>
        <sz val="10"/>
        <color theme="1"/>
        <rFont val="Verdana"/>
        <family val="2"/>
      </rPr>
      <t>NIET invullen</t>
    </r>
  </si>
  <si>
    <t>De Inschrijver wordt verzocht uitsluitend de geel gemarkeerde cellen in te vullen. Indien een veld niet van toepassing is kan u 0  invullen. Indien gewenst is specificatie mogelijk in de daarvoor aangegeven cellen</t>
  </si>
  <si>
    <t>Overig</t>
  </si>
  <si>
    <t>beheer</t>
  </si>
  <si>
    <t>support</t>
  </si>
  <si>
    <t>Ontwikkeling</t>
  </si>
  <si>
    <t>Beheerder</t>
  </si>
  <si>
    <t>Ontwikkelaar</t>
  </si>
  <si>
    <t>Support medewerker</t>
  </si>
  <si>
    <t>Beheer en Support</t>
  </si>
  <si>
    <t>Onderwerp…....</t>
  </si>
  <si>
    <t>Totaal jaarlijkse kosten (voor de gehele opdrachtduur, 9 jaar)</t>
  </si>
  <si>
    <t>Kosten 9 jaar</t>
  </si>
  <si>
    <t>Kosten per uur</t>
  </si>
  <si>
    <t>Eventuele toelichting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</si>
</sst>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7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8"/>
      <name val="Verdana"/>
      <family val="2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name val="Verdana"/>
      <family val="2"/>
    </font>
    <font>
      <i/>
      <sz val="10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3" borderId="1" xfId="0" applyFill="1" applyBorder="1"/>
    <xf numFmtId="0" fontId="0" fillId="0" borderId="1" xfId="0" applyBorder="1" applyAlignment="1">
      <alignment vertical="top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44" fontId="0" fillId="6" borderId="1" xfId="1" applyFont="1" applyFill="1" applyBorder="1"/>
    <xf numFmtId="0" fontId="0" fillId="6" borderId="1" xfId="0" applyFill="1" applyBorder="1"/>
    <xf numFmtId="44" fontId="0" fillId="0" borderId="1" xfId="1" applyFont="1" applyBorder="1"/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4" fillId="8" borderId="4" xfId="0" applyFont="1" applyFill="1" applyBorder="1" applyAlignment="1">
      <alignment vertical="center"/>
    </xf>
    <xf numFmtId="44" fontId="1" fillId="8" borderId="8" xfId="1" applyFont="1" applyFill="1" applyBorder="1"/>
    <xf numFmtId="0" fontId="0" fillId="9" borderId="5" xfId="0" applyFill="1" applyBorder="1" applyAlignment="1">
      <alignment vertical="center"/>
    </xf>
    <xf numFmtId="44" fontId="5" fillId="9" borderId="6" xfId="1" applyFont="1" applyFill="1" applyBorder="1"/>
    <xf numFmtId="0" fontId="0" fillId="9" borderId="5" xfId="0" applyFill="1" applyBorder="1" applyAlignment="1">
      <alignment vertical="center" wrapText="1"/>
    </xf>
    <xf numFmtId="0" fontId="4" fillId="8" borderId="3" xfId="0" applyFont="1" applyFill="1" applyBorder="1" applyAlignment="1">
      <alignment vertical="center"/>
    </xf>
    <xf numFmtId="0" fontId="4" fillId="8" borderId="7" xfId="0" applyFont="1" applyFill="1" applyBorder="1"/>
    <xf numFmtId="0" fontId="6" fillId="6" borderId="1" xfId="0" applyFont="1" applyFill="1" applyBorder="1"/>
    <xf numFmtId="44" fontId="0" fillId="4" borderId="1" xfId="1" applyFont="1" applyFill="1" applyBorder="1"/>
    <xf numFmtId="0" fontId="1" fillId="0" borderId="9" xfId="0" applyFont="1" applyBorder="1"/>
    <xf numFmtId="44" fontId="0" fillId="3" borderId="1" xfId="0" applyNumberFormat="1" applyFill="1" applyBorder="1"/>
    <xf numFmtId="0" fontId="0" fillId="6" borderId="1" xfId="0" applyFill="1" applyBorder="1" applyAlignment="1">
      <alignment wrapText="1"/>
    </xf>
    <xf numFmtId="0" fontId="1" fillId="0" borderId="11" xfId="0" applyFont="1" applyBorder="1"/>
    <xf numFmtId="44" fontId="0" fillId="3" borderId="11" xfId="0" applyNumberFormat="1" applyFill="1" applyBorder="1"/>
    <xf numFmtId="0" fontId="1" fillId="0" borderId="2" xfId="0" applyFont="1" applyBorder="1"/>
    <xf numFmtId="44" fontId="0" fillId="3" borderId="2" xfId="0" applyNumberFormat="1" applyFill="1" applyBorder="1"/>
    <xf numFmtId="44" fontId="0" fillId="0" borderId="1" xfId="0" applyNumberFormat="1" applyBorder="1"/>
    <xf numFmtId="2" fontId="1" fillId="0" borderId="0" xfId="0" applyNumberFormat="1" applyFont="1"/>
    <xf numFmtId="2" fontId="4" fillId="5" borderId="1" xfId="0" applyNumberFormat="1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vertical="center"/>
    </xf>
    <xf numFmtId="2" fontId="0" fillId="6" borderId="1" xfId="1" applyNumberFormat="1" applyFont="1" applyFill="1" applyBorder="1"/>
    <xf numFmtId="2" fontId="0" fillId="4" borderId="1" xfId="0" applyNumberFormat="1" applyFill="1" applyBorder="1"/>
    <xf numFmtId="2" fontId="0" fillId="0" borderId="1" xfId="0" applyNumberFormat="1" applyBorder="1"/>
    <xf numFmtId="2" fontId="1" fillId="2" borderId="1" xfId="0" applyNumberFormat="1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>
      <alignment horizontal="left"/>
    </xf>
    <xf numFmtId="2" fontId="0" fillId="0" borderId="0" xfId="0" applyNumberFormat="1"/>
    <xf numFmtId="164" fontId="0" fillId="4" borderId="1" xfId="1" applyNumberFormat="1" applyFont="1" applyFill="1" applyBorder="1"/>
    <xf numFmtId="2" fontId="0" fillId="0" borderId="11" xfId="0" applyNumberFormat="1" applyBorder="1"/>
    <xf numFmtId="44" fontId="0" fillId="4" borderId="11" xfId="1" applyFont="1" applyFill="1" applyBorder="1"/>
    <xf numFmtId="44" fontId="0" fillId="0" borderId="11" xfId="0" applyNumberFormat="1" applyBorder="1"/>
    <xf numFmtId="44" fontId="5" fillId="3" borderId="2" xfId="1" applyFont="1" applyFill="1" applyBorder="1"/>
    <xf numFmtId="0" fontId="4" fillId="5" borderId="12" xfId="0" applyFont="1" applyFill="1" applyBorder="1"/>
    <xf numFmtId="2" fontId="4" fillId="5" borderId="13" xfId="0" applyNumberFormat="1" applyFont="1" applyFill="1" applyBorder="1"/>
    <xf numFmtId="44" fontId="5" fillId="3" borderId="13" xfId="1" applyFont="1" applyFill="1" applyBorder="1"/>
    <xf numFmtId="0" fontId="4" fillId="5" borderId="0" xfId="0" applyFont="1" applyFill="1"/>
    <xf numFmtId="0" fontId="1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9A4F1-7844-42F5-A026-8C185F0941E8}">
  <dimension ref="A1:O22"/>
  <sheetViews>
    <sheetView workbookViewId="0">
      <selection activeCell="I11" sqref="I11"/>
    </sheetView>
  </sheetViews>
  <sheetFormatPr defaultRowHeight="12.75" x14ac:dyDescent="0.2"/>
  <cols>
    <col min="1" max="1" width="34" customWidth="1"/>
    <col min="2" max="2" width="51.5" customWidth="1"/>
    <col min="8" max="8" width="8.5" customWidth="1"/>
    <col min="9" max="9" width="8.75" hidden="1" customWidth="1"/>
    <col min="10" max="10" width="0.125" customWidth="1"/>
    <col min="11" max="12" width="8.75" hidden="1" customWidth="1"/>
  </cols>
  <sheetData>
    <row r="1" spans="1:15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5" x14ac:dyDescent="0.2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5" spans="1:15" ht="27" customHeight="1" x14ac:dyDescent="0.2">
      <c r="A5" s="55" t="s">
        <v>33</v>
      </c>
      <c r="B5" s="55"/>
    </row>
    <row r="6" spans="1:15" ht="14.25" customHeight="1" thickBot="1" x14ac:dyDescent="0.25"/>
    <row r="7" spans="1:15" ht="13.5" thickTop="1" x14ac:dyDescent="0.2">
      <c r="A7" s="22" t="s">
        <v>32</v>
      </c>
      <c r="B7" s="17"/>
    </row>
    <row r="8" spans="1:15" x14ac:dyDescent="0.2">
      <c r="A8" s="19" t="s">
        <v>20</v>
      </c>
      <c r="B8" s="20">
        <f>'Eenmalige kosten'!B30</f>
        <v>0</v>
      </c>
    </row>
    <row r="9" spans="1:15" ht="25.15" x14ac:dyDescent="0.2">
      <c r="A9" s="21" t="s">
        <v>44</v>
      </c>
      <c r="B9" s="20">
        <f>'Jaarlijkse kosten'!E34</f>
        <v>0</v>
      </c>
    </row>
    <row r="10" spans="1:15" ht="13.5" thickBot="1" x14ac:dyDescent="0.25">
      <c r="A10" s="23" t="s">
        <v>21</v>
      </c>
      <c r="B10" s="18">
        <f>SUM(B8:B9)</f>
        <v>0</v>
      </c>
    </row>
    <row r="11" spans="1:15" ht="15.75" customHeight="1" thickTop="1" x14ac:dyDescent="0.2"/>
    <row r="12" spans="1:15" ht="16.5" customHeight="1" x14ac:dyDescent="0.2"/>
    <row r="16" spans="1:15" ht="38.25" customHeight="1" x14ac:dyDescent="0.2">
      <c r="A16" s="54" t="s">
        <v>24</v>
      </c>
      <c r="B16" s="54"/>
    </row>
    <row r="17" spans="1:2" ht="26.25" customHeight="1" x14ac:dyDescent="0.2">
      <c r="A17" s="3" t="s">
        <v>25</v>
      </c>
      <c r="B17" s="4"/>
    </row>
    <row r="18" spans="1:2" ht="27" customHeight="1" x14ac:dyDescent="0.2">
      <c r="A18" s="3" t="s">
        <v>26</v>
      </c>
      <c r="B18" s="4"/>
    </row>
    <row r="19" spans="1:2" ht="25.5" customHeight="1" x14ac:dyDescent="0.2">
      <c r="A19" s="3" t="s">
        <v>27</v>
      </c>
      <c r="B19" s="4"/>
    </row>
    <row r="20" spans="1:2" ht="91.5" customHeight="1" x14ac:dyDescent="0.2">
      <c r="A20" s="5" t="s">
        <v>28</v>
      </c>
      <c r="B20" s="4"/>
    </row>
    <row r="21" spans="1:2" ht="26.25" customHeight="1" x14ac:dyDescent="0.2"/>
    <row r="22" spans="1:2" ht="13.5" customHeight="1" x14ac:dyDescent="0.2"/>
  </sheetData>
  <protectedRanges>
    <protectedRange algorithmName="SHA-512" hashValue="VyARDKwB58vG4zo7Z34UU0ynx8h0zOb7pLwF+fFBgLEi1qopvWp02KBvPVz4xLukNd6HajWWAVt+0Qhk+OLdfg==" saltValue="Gq7BQURzlbs240lpj+o0nA==" spinCount="100000" sqref="A1:O2" name="vergrendelde cellen prijzenblad"/>
    <protectedRange algorithmName="SHA-512" hashValue="VyARDKwB58vG4zo7Z34UU0ynx8h0zOb7pLwF+fFBgLEi1qopvWp02KBvPVz4xLukNd6HajWWAVt+0Qhk+OLdfg==" saltValue="Gq7BQURzlbs240lpj+o0nA==" spinCount="100000" sqref="A7:B7" name="vergrendelde cellen prijzenblad_1"/>
  </protectedRanges>
  <mergeCells count="4">
    <mergeCell ref="A1:O1"/>
    <mergeCell ref="A2:O2"/>
    <mergeCell ref="A16:B16"/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472DD-1D97-47C9-A382-92946A236F13}">
  <dimension ref="A1:O38"/>
  <sheetViews>
    <sheetView tabSelected="1" workbookViewId="0">
      <selection activeCell="D34" sqref="D34"/>
    </sheetView>
  </sheetViews>
  <sheetFormatPr defaultRowHeight="12.75" x14ac:dyDescent="0.2"/>
  <cols>
    <col min="1" max="1" width="57.875" customWidth="1"/>
    <col min="2" max="2" width="26.125" customWidth="1"/>
    <col min="5" max="5" width="3" customWidth="1"/>
    <col min="6" max="7" width="5.375" customWidth="1"/>
    <col min="8" max="8" width="4.25" customWidth="1"/>
    <col min="9" max="9" width="6.375" customWidth="1"/>
    <col min="10" max="10" width="4.25" customWidth="1"/>
    <col min="11" max="11" width="5.125" customWidth="1"/>
    <col min="12" max="12" width="8.75" customWidth="1"/>
    <col min="13" max="15" width="9" hidden="1" customWidth="1"/>
  </cols>
  <sheetData>
    <row r="1" spans="1:15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5" x14ac:dyDescent="0.2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5" spans="1:15" ht="20.25" customHeight="1" x14ac:dyDescent="0.2">
      <c r="A5" s="57" t="s">
        <v>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</row>
    <row r="6" spans="1:15" x14ac:dyDescent="0.2">
      <c r="A6" s="1"/>
      <c r="B6" s="1"/>
      <c r="C6" s="1"/>
      <c r="D6" s="1"/>
      <c r="J6" s="1"/>
      <c r="K6" s="1"/>
      <c r="L6" s="1"/>
      <c r="M6" s="1"/>
      <c r="N6" s="1"/>
      <c r="O6" s="1"/>
    </row>
    <row r="7" spans="1:15" ht="15.6" customHeight="1" x14ac:dyDescent="0.2">
      <c r="A7" s="6" t="s">
        <v>3</v>
      </c>
      <c r="B7" s="7"/>
    </row>
    <row r="8" spans="1:15" ht="14.45" customHeight="1" x14ac:dyDescent="0.2">
      <c r="A8" s="56" t="s">
        <v>38</v>
      </c>
      <c r="B8" s="56"/>
    </row>
    <row r="9" spans="1:15" x14ac:dyDescent="0.2">
      <c r="A9" s="9" t="s">
        <v>19</v>
      </c>
      <c r="B9" s="8" t="s">
        <v>9</v>
      </c>
    </row>
    <row r="10" spans="1:15" x14ac:dyDescent="0.2">
      <c r="A10" s="9" t="s">
        <v>19</v>
      </c>
      <c r="B10" s="8" t="s">
        <v>9</v>
      </c>
    </row>
    <row r="11" spans="1:15" x14ac:dyDescent="0.2">
      <c r="A11" s="9" t="s">
        <v>19</v>
      </c>
      <c r="B11" s="8" t="s">
        <v>9</v>
      </c>
    </row>
    <row r="12" spans="1:15" x14ac:dyDescent="0.2">
      <c r="A12" s="2" t="s">
        <v>11</v>
      </c>
      <c r="B12" s="27">
        <f>SUM(B9:B11)</f>
        <v>0</v>
      </c>
    </row>
    <row r="13" spans="1:15" x14ac:dyDescent="0.2">
      <c r="A13" s="26"/>
      <c r="B13" s="3"/>
    </row>
    <row r="14" spans="1:15" ht="15" customHeight="1" x14ac:dyDescent="0.2">
      <c r="A14" s="58" t="s">
        <v>17</v>
      </c>
      <c r="B14" s="59"/>
    </row>
    <row r="15" spans="1:15" ht="38.25" x14ac:dyDescent="0.2">
      <c r="A15" s="28" t="s">
        <v>18</v>
      </c>
      <c r="B15" s="8" t="s">
        <v>9</v>
      </c>
    </row>
    <row r="16" spans="1:15" x14ac:dyDescent="0.2">
      <c r="A16" s="9" t="s">
        <v>19</v>
      </c>
      <c r="B16" s="8" t="s">
        <v>9</v>
      </c>
    </row>
    <row r="17" spans="1:2" x14ac:dyDescent="0.2">
      <c r="A17" s="9" t="s">
        <v>19</v>
      </c>
      <c r="B17" s="8" t="s">
        <v>9</v>
      </c>
    </row>
    <row r="18" spans="1:2" x14ac:dyDescent="0.2">
      <c r="A18" s="9" t="s">
        <v>19</v>
      </c>
      <c r="B18" s="8" t="s">
        <v>9</v>
      </c>
    </row>
    <row r="19" spans="1:2" x14ac:dyDescent="0.2">
      <c r="A19" s="2" t="s">
        <v>11</v>
      </c>
      <c r="B19" s="27">
        <f>SUM(B15:B18)</f>
        <v>0</v>
      </c>
    </row>
    <row r="20" spans="1:2" x14ac:dyDescent="0.2">
      <c r="A20" s="3"/>
      <c r="B20" s="3"/>
    </row>
    <row r="21" spans="1:2" ht="14.45" customHeight="1" x14ac:dyDescent="0.2">
      <c r="A21" s="56" t="s">
        <v>22</v>
      </c>
      <c r="B21" s="56"/>
    </row>
    <row r="22" spans="1:2" x14ac:dyDescent="0.2">
      <c r="A22" s="3" t="s">
        <v>22</v>
      </c>
      <c r="B22" s="8" t="s">
        <v>9</v>
      </c>
    </row>
    <row r="23" spans="1:2" x14ac:dyDescent="0.2">
      <c r="A23" s="2" t="s">
        <v>11</v>
      </c>
      <c r="B23" s="27">
        <f>SUM(B22)</f>
        <v>0</v>
      </c>
    </row>
    <row r="24" spans="1:2" x14ac:dyDescent="0.2">
      <c r="A24" s="3"/>
      <c r="B24" s="3"/>
    </row>
    <row r="25" spans="1:2" ht="16.149999999999999" customHeight="1" x14ac:dyDescent="0.2">
      <c r="A25" s="56" t="s">
        <v>35</v>
      </c>
      <c r="B25" s="56"/>
    </row>
    <row r="26" spans="1:2" x14ac:dyDescent="0.2">
      <c r="A26" s="9" t="s">
        <v>23</v>
      </c>
      <c r="B26" s="8" t="s">
        <v>9</v>
      </c>
    </row>
    <row r="27" spans="1:2" x14ac:dyDescent="0.2">
      <c r="A27" s="9" t="s">
        <v>23</v>
      </c>
      <c r="B27" s="8" t="s">
        <v>9</v>
      </c>
    </row>
    <row r="28" spans="1:2" x14ac:dyDescent="0.2">
      <c r="A28" s="9" t="s">
        <v>23</v>
      </c>
      <c r="B28" s="8" t="s">
        <v>9</v>
      </c>
    </row>
    <row r="29" spans="1:2" ht="13.5" thickBot="1" x14ac:dyDescent="0.25">
      <c r="A29" s="29" t="s">
        <v>11</v>
      </c>
      <c r="B29" s="30">
        <f>SUM(B26:B28)</f>
        <v>0</v>
      </c>
    </row>
    <row r="30" spans="1:2" ht="14.25" thickTop="1" thickBot="1" x14ac:dyDescent="0.25">
      <c r="A30" s="31" t="s">
        <v>20</v>
      </c>
      <c r="B30" s="32">
        <f>SUM(B12,B19,B23,B29)</f>
        <v>0</v>
      </c>
    </row>
    <row r="31" spans="1:2" ht="13.5" thickTop="1" x14ac:dyDescent="0.2"/>
    <row r="33" spans="3:4" ht="12" customHeight="1" x14ac:dyDescent="0.2">
      <c r="C33" s="11"/>
      <c r="D33" s="11"/>
    </row>
    <row r="38" spans="3:4" ht="12" customHeight="1" x14ac:dyDescent="0.2"/>
  </sheetData>
  <protectedRanges>
    <protectedRange algorithmName="SHA-512" hashValue="VyARDKwB58vG4zo7Z34UU0ynx8h0zOb7pLwF+fFBgLEi1qopvWp02KBvPVz4xLukNd6HajWWAVt+0Qhk+OLdfg==" saltValue="Gq7BQURzlbs240lpj+o0nA==" spinCount="100000" sqref="A1:O7 E16:F17" name="vergrendelde cellen prijzenblad"/>
  </protectedRanges>
  <mergeCells count="7">
    <mergeCell ref="A21:B21"/>
    <mergeCell ref="A25:B25"/>
    <mergeCell ref="A8:B8"/>
    <mergeCell ref="A2:O2"/>
    <mergeCell ref="A1:O1"/>
    <mergeCell ref="A5:O5"/>
    <mergeCell ref="A14:B14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BEA6C-7802-48E8-BFDC-E3BADA6E4FAD}">
  <dimension ref="A1:O44"/>
  <sheetViews>
    <sheetView workbookViewId="0">
      <selection activeCell="H32" sqref="H32"/>
    </sheetView>
  </sheetViews>
  <sheetFormatPr defaultRowHeight="12.75" x14ac:dyDescent="0.2"/>
  <cols>
    <col min="1" max="1" width="56.625" customWidth="1"/>
    <col min="2" max="2" width="13.5" style="42" customWidth="1"/>
    <col min="3" max="3" width="24.375" style="42" customWidth="1"/>
    <col min="4" max="4" width="22.625" customWidth="1"/>
    <col min="5" max="5" width="22.25" customWidth="1"/>
  </cols>
  <sheetData>
    <row r="1" spans="1:15" x14ac:dyDescent="0.2">
      <c r="A1" s="60" t="s">
        <v>0</v>
      </c>
      <c r="B1" s="60"/>
      <c r="C1" s="60"/>
      <c r="D1" s="60"/>
      <c r="E1" s="60"/>
    </row>
    <row r="2" spans="1:15" x14ac:dyDescent="0.2">
      <c r="A2" s="62" t="s">
        <v>1</v>
      </c>
      <c r="B2" s="62"/>
      <c r="C2" s="62"/>
      <c r="D2" s="62"/>
      <c r="E2" s="62"/>
    </row>
    <row r="5" spans="1:15" ht="38.25" customHeight="1" x14ac:dyDescent="0.2">
      <c r="A5" s="61" t="s">
        <v>34</v>
      </c>
      <c r="B5" s="61"/>
      <c r="C5" s="61"/>
      <c r="D5" s="61"/>
      <c r="E5" s="6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2">
      <c r="A6" s="1"/>
      <c r="B6" s="34"/>
      <c r="C6" s="34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2">
      <c r="A7" s="6" t="s">
        <v>4</v>
      </c>
      <c r="B7" s="35" t="s">
        <v>5</v>
      </c>
      <c r="C7" s="35" t="s">
        <v>6</v>
      </c>
      <c r="D7" s="6" t="s">
        <v>7</v>
      </c>
      <c r="E7" s="6" t="s">
        <v>45</v>
      </c>
    </row>
    <row r="8" spans="1:15" x14ac:dyDescent="0.2">
      <c r="A8" s="14" t="s">
        <v>8</v>
      </c>
      <c r="B8" s="36"/>
      <c r="C8" s="36"/>
      <c r="D8" s="14"/>
      <c r="E8" s="14"/>
    </row>
    <row r="9" spans="1:15" x14ac:dyDescent="0.2">
      <c r="A9" s="24" t="s">
        <v>10</v>
      </c>
      <c r="B9" s="37">
        <v>0</v>
      </c>
      <c r="C9" s="8">
        <v>0</v>
      </c>
      <c r="D9" s="10">
        <f>(B9*C9)</f>
        <v>0</v>
      </c>
      <c r="E9" s="10">
        <f>D9*9</f>
        <v>0</v>
      </c>
    </row>
    <row r="10" spans="1:15" x14ac:dyDescent="0.2">
      <c r="A10" s="24" t="s">
        <v>10</v>
      </c>
      <c r="B10" s="37">
        <v>0</v>
      </c>
      <c r="C10" s="8">
        <v>0</v>
      </c>
      <c r="D10" s="10">
        <f>(B10*C10)</f>
        <v>0</v>
      </c>
      <c r="E10" s="10">
        <f t="shared" ref="E10:E13" si="0">D10*9</f>
        <v>0</v>
      </c>
    </row>
    <row r="11" spans="1:15" x14ac:dyDescent="0.2">
      <c r="A11" s="24" t="s">
        <v>10</v>
      </c>
      <c r="B11" s="37">
        <v>0</v>
      </c>
      <c r="C11" s="8">
        <v>0</v>
      </c>
      <c r="D11" s="10">
        <f>(B11*C11)</f>
        <v>0</v>
      </c>
      <c r="E11" s="10">
        <f t="shared" si="0"/>
        <v>0</v>
      </c>
    </row>
    <row r="12" spans="1:15" x14ac:dyDescent="0.2">
      <c r="A12" s="24" t="s">
        <v>10</v>
      </c>
      <c r="B12" s="37">
        <v>0</v>
      </c>
      <c r="C12" s="8">
        <v>0</v>
      </c>
      <c r="D12" s="10">
        <f>(B12*C12)</f>
        <v>0</v>
      </c>
      <c r="E12" s="10">
        <f t="shared" si="0"/>
        <v>0</v>
      </c>
    </row>
    <row r="13" spans="1:15" x14ac:dyDescent="0.2">
      <c r="A13" s="24" t="s">
        <v>10</v>
      </c>
      <c r="B13" s="37">
        <v>0</v>
      </c>
      <c r="C13" s="8">
        <v>0</v>
      </c>
      <c r="D13" s="10">
        <f>(B13*C13)</f>
        <v>0</v>
      </c>
      <c r="E13" s="10">
        <f t="shared" si="0"/>
        <v>0</v>
      </c>
    </row>
    <row r="14" spans="1:15" x14ac:dyDescent="0.2">
      <c r="A14" s="2" t="s">
        <v>11</v>
      </c>
      <c r="B14" s="38"/>
      <c r="C14" s="25">
        <f>SUM(C9:C13)</f>
        <v>0</v>
      </c>
      <c r="D14" s="25">
        <f>SUM(D9:D13)</f>
        <v>0</v>
      </c>
      <c r="E14" s="10">
        <f>SUM(E9:E13)</f>
        <v>0</v>
      </c>
    </row>
    <row r="15" spans="1:15" x14ac:dyDescent="0.2">
      <c r="B15" s="39"/>
      <c r="C15" s="39"/>
      <c r="D15" s="3"/>
      <c r="E15" s="3"/>
    </row>
    <row r="16" spans="1:15" x14ac:dyDescent="0.2">
      <c r="A16" s="12" t="s">
        <v>12</v>
      </c>
      <c r="B16" s="40"/>
      <c r="C16" s="40"/>
      <c r="D16" s="12"/>
      <c r="E16" s="12"/>
    </row>
    <row r="17" spans="1:5" x14ac:dyDescent="0.2">
      <c r="A17" s="24" t="s">
        <v>13</v>
      </c>
      <c r="B17" s="37">
        <v>0</v>
      </c>
      <c r="C17" s="8">
        <v>0</v>
      </c>
      <c r="D17" s="10">
        <f>(B17*C17)</f>
        <v>0</v>
      </c>
      <c r="E17" s="10">
        <f>D17*9</f>
        <v>0</v>
      </c>
    </row>
    <row r="18" spans="1:5" x14ac:dyDescent="0.2">
      <c r="A18" s="24" t="s">
        <v>13</v>
      </c>
      <c r="B18" s="37">
        <v>0</v>
      </c>
      <c r="C18" s="8">
        <v>0</v>
      </c>
      <c r="D18" s="10">
        <f>(B18*C18)</f>
        <v>0</v>
      </c>
      <c r="E18" s="10">
        <f t="shared" ref="E18:E20" si="1">D18*9</f>
        <v>0</v>
      </c>
    </row>
    <row r="19" spans="1:5" x14ac:dyDescent="0.2">
      <c r="A19" s="24" t="s">
        <v>13</v>
      </c>
      <c r="B19" s="37">
        <v>0</v>
      </c>
      <c r="C19" s="8">
        <v>0</v>
      </c>
      <c r="D19" s="10">
        <f>(B19*C19)</f>
        <v>0</v>
      </c>
      <c r="E19" s="10">
        <f t="shared" si="1"/>
        <v>0</v>
      </c>
    </row>
    <row r="20" spans="1:5" x14ac:dyDescent="0.2">
      <c r="A20" s="24" t="s">
        <v>13</v>
      </c>
      <c r="B20" s="37">
        <v>0</v>
      </c>
      <c r="C20" s="8">
        <v>0</v>
      </c>
      <c r="D20" s="10">
        <f>(B20*C20)</f>
        <v>0</v>
      </c>
      <c r="E20" s="10">
        <f t="shared" si="1"/>
        <v>0</v>
      </c>
    </row>
    <row r="21" spans="1:5" x14ac:dyDescent="0.2">
      <c r="A21" s="2" t="s">
        <v>11</v>
      </c>
      <c r="B21" s="39"/>
      <c r="C21" s="25">
        <f>SUM(C17:C20)</f>
        <v>0</v>
      </c>
      <c r="D21" s="43">
        <f>SUM(D17:D20)</f>
        <v>0</v>
      </c>
      <c r="E21" s="10">
        <f>SUM(E17:E20)</f>
        <v>0</v>
      </c>
    </row>
    <row r="22" spans="1:5" x14ac:dyDescent="0.2">
      <c r="B22" s="39"/>
      <c r="C22" s="39"/>
      <c r="D22" s="3"/>
      <c r="E22" s="3"/>
    </row>
    <row r="23" spans="1:5" x14ac:dyDescent="0.2">
      <c r="A23" s="12" t="s">
        <v>42</v>
      </c>
      <c r="B23" s="40"/>
      <c r="C23" s="40"/>
      <c r="D23" s="12"/>
      <c r="E23" s="12"/>
    </row>
    <row r="24" spans="1:5" x14ac:dyDescent="0.2">
      <c r="A24" s="24" t="s">
        <v>43</v>
      </c>
      <c r="B24" s="37">
        <v>0</v>
      </c>
      <c r="C24" s="8">
        <v>0</v>
      </c>
      <c r="D24" s="10">
        <f>(B24*C24)</f>
        <v>0</v>
      </c>
      <c r="E24" s="10">
        <f>D24*9</f>
        <v>0</v>
      </c>
    </row>
    <row r="25" spans="1:5" x14ac:dyDescent="0.2">
      <c r="A25" s="24" t="s">
        <v>43</v>
      </c>
      <c r="B25" s="37">
        <v>0</v>
      </c>
      <c r="C25" s="8">
        <v>0</v>
      </c>
      <c r="D25" s="10">
        <f>(B25*C25)</f>
        <v>0</v>
      </c>
      <c r="E25" s="10">
        <f t="shared" ref="E25:E26" si="2">D25*9</f>
        <v>0</v>
      </c>
    </row>
    <row r="26" spans="1:5" x14ac:dyDescent="0.2">
      <c r="A26" s="24" t="s">
        <v>43</v>
      </c>
      <c r="B26" s="37">
        <v>0</v>
      </c>
      <c r="C26" s="8">
        <v>0</v>
      </c>
      <c r="D26" s="10">
        <f>(B26*C26)</f>
        <v>0</v>
      </c>
      <c r="E26" s="10">
        <f t="shared" si="2"/>
        <v>0</v>
      </c>
    </row>
    <row r="27" spans="1:5" x14ac:dyDescent="0.2">
      <c r="A27" s="2" t="s">
        <v>11</v>
      </c>
      <c r="B27" s="39"/>
      <c r="C27" s="25">
        <f>SUM(C24:C26)</f>
        <v>0</v>
      </c>
      <c r="D27" s="10">
        <f>SUM(D24:D26)</f>
        <v>0</v>
      </c>
      <c r="E27" s="10">
        <f>SUM(E24:E26)</f>
        <v>0</v>
      </c>
    </row>
    <row r="28" spans="1:5" x14ac:dyDescent="0.2">
      <c r="B28" s="39"/>
      <c r="C28" s="39"/>
      <c r="D28" s="3"/>
      <c r="E28" s="3"/>
    </row>
    <row r="29" spans="1:5" x14ac:dyDescent="0.2">
      <c r="A29" s="13" t="s">
        <v>14</v>
      </c>
      <c r="B29" s="41"/>
      <c r="C29" s="41"/>
      <c r="D29" s="13"/>
      <c r="E29" s="13"/>
    </row>
    <row r="30" spans="1:5" x14ac:dyDescent="0.2">
      <c r="A30" s="24" t="s">
        <v>15</v>
      </c>
      <c r="B30" s="37">
        <v>0</v>
      </c>
      <c r="C30" s="8">
        <v>0</v>
      </c>
      <c r="D30" s="33">
        <f>(B30*C30)</f>
        <v>0</v>
      </c>
      <c r="E30" s="33">
        <f>D30*9</f>
        <v>0</v>
      </c>
    </row>
    <row r="31" spans="1:5" x14ac:dyDescent="0.2">
      <c r="A31" s="24" t="s">
        <v>15</v>
      </c>
      <c r="B31" s="37">
        <v>0</v>
      </c>
      <c r="C31" s="8">
        <v>0</v>
      </c>
      <c r="D31" s="33">
        <f>(B31*C31)</f>
        <v>0</v>
      </c>
      <c r="E31" s="33">
        <f t="shared" ref="E31:E32" si="3">D31*9</f>
        <v>0</v>
      </c>
    </row>
    <row r="32" spans="1:5" x14ac:dyDescent="0.2">
      <c r="A32" s="24" t="s">
        <v>15</v>
      </c>
      <c r="B32" s="37">
        <v>0</v>
      </c>
      <c r="C32" s="8">
        <v>0</v>
      </c>
      <c r="D32" s="33">
        <f>(B32*C32)</f>
        <v>0</v>
      </c>
      <c r="E32" s="33">
        <f t="shared" si="3"/>
        <v>0</v>
      </c>
    </row>
    <row r="33" spans="1:5" ht="13.5" thickBot="1" x14ac:dyDescent="0.25">
      <c r="A33" s="29" t="s">
        <v>11</v>
      </c>
      <c r="B33" s="44"/>
      <c r="C33" s="45">
        <f>SUM(C30:C32)</f>
        <v>0</v>
      </c>
      <c r="D33" s="46">
        <f>SUM(D30:D32)</f>
        <v>0</v>
      </c>
      <c r="E33" s="46">
        <f>SUM(E30:E32)</f>
        <v>0</v>
      </c>
    </row>
    <row r="34" spans="1:5" ht="14.25" thickTop="1" thickBot="1" x14ac:dyDescent="0.25">
      <c r="A34" s="48" t="s">
        <v>16</v>
      </c>
      <c r="B34" s="49"/>
      <c r="C34" s="49"/>
      <c r="D34" s="50">
        <f>SUM(D14,D21,D27,D33)</f>
        <v>0</v>
      </c>
      <c r="E34" s="47">
        <f>SUM(E14,E21,E27,E33)</f>
        <v>0</v>
      </c>
    </row>
    <row r="35" spans="1:5" ht="13.5" thickTop="1" x14ac:dyDescent="0.2"/>
    <row r="43" spans="1:5" ht="12.6" x14ac:dyDescent="0.2">
      <c r="A43" t="s">
        <v>36</v>
      </c>
    </row>
    <row r="44" spans="1:5" x14ac:dyDescent="0.2">
      <c r="A44" t="s">
        <v>37</v>
      </c>
    </row>
  </sheetData>
  <protectedRanges>
    <protectedRange algorithmName="SHA-512" hashValue="VyARDKwB58vG4zo7Z34UU0ynx8h0zOb7pLwF+fFBgLEi1qopvWp02KBvPVz4xLukNd6HajWWAVt+0Qhk+OLdfg==" saltValue="Gq7BQURzlbs240lpj+o0nA==" spinCount="100000" sqref="A7:E7 J1:O7 A1:I6" name="vergrendelde cellen prijzenblad_1"/>
  </protectedRanges>
  <mergeCells count="3">
    <mergeCell ref="A1:E1"/>
    <mergeCell ref="A5:E5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0B530-1072-4BE6-BD7A-F946E773363D}">
  <dimension ref="A1:O12"/>
  <sheetViews>
    <sheetView topLeftCell="A25" workbookViewId="0">
      <selection activeCell="C37" sqref="C37"/>
    </sheetView>
  </sheetViews>
  <sheetFormatPr defaultRowHeight="12.75" x14ac:dyDescent="0.2"/>
  <cols>
    <col min="1" max="1" width="56.625" customWidth="1"/>
    <col min="2" max="2" width="21.375" customWidth="1"/>
    <col min="3" max="3" width="63.5" customWidth="1"/>
    <col min="4" max="4" width="4.25" customWidth="1"/>
    <col min="5" max="5" width="9.25" customWidth="1"/>
  </cols>
  <sheetData>
    <row r="1" spans="1:15" x14ac:dyDescent="0.2">
      <c r="A1" s="60" t="s">
        <v>0</v>
      </c>
      <c r="B1" s="60"/>
      <c r="C1" s="60"/>
      <c r="D1" s="60"/>
      <c r="E1" s="60"/>
    </row>
    <row r="2" spans="1:15" x14ac:dyDescent="0.2">
      <c r="A2" s="62" t="s">
        <v>1</v>
      </c>
      <c r="B2" s="62"/>
      <c r="C2" s="62"/>
      <c r="D2" s="62"/>
      <c r="E2" s="62"/>
    </row>
    <row r="5" spans="1:15" ht="39.75" customHeight="1" x14ac:dyDescent="0.2">
      <c r="A5" s="61" t="s">
        <v>2</v>
      </c>
      <c r="B5" s="61"/>
      <c r="C5" s="61"/>
      <c r="D5" s="61"/>
      <c r="E5" s="6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2.6" x14ac:dyDescent="0.2">
      <c r="A7" s="6" t="s">
        <v>31</v>
      </c>
      <c r="B7" s="6" t="s">
        <v>46</v>
      </c>
      <c r="C7" s="51" t="s">
        <v>47</v>
      </c>
    </row>
    <row r="8" spans="1:15" x14ac:dyDescent="0.2">
      <c r="A8" s="15" t="s">
        <v>29</v>
      </c>
      <c r="B8" s="8" t="s">
        <v>9</v>
      </c>
      <c r="C8" s="9"/>
    </row>
    <row r="9" spans="1:15" x14ac:dyDescent="0.2">
      <c r="A9" s="16" t="s">
        <v>30</v>
      </c>
      <c r="B9" s="8" t="s">
        <v>9</v>
      </c>
      <c r="C9" s="9"/>
    </row>
    <row r="10" spans="1:15" x14ac:dyDescent="0.2">
      <c r="A10" s="16" t="s">
        <v>40</v>
      </c>
      <c r="B10" s="8" t="s">
        <v>9</v>
      </c>
      <c r="C10" s="9"/>
    </row>
    <row r="11" spans="1:15" x14ac:dyDescent="0.2">
      <c r="A11" s="16" t="s">
        <v>39</v>
      </c>
      <c r="B11" s="8" t="s">
        <v>9</v>
      </c>
      <c r="C11" s="9"/>
    </row>
    <row r="12" spans="1:15" x14ac:dyDescent="0.2">
      <c r="A12" s="16" t="s">
        <v>41</v>
      </c>
      <c r="B12" s="8" t="s">
        <v>9</v>
      </c>
      <c r="C12" s="9"/>
    </row>
  </sheetData>
  <protectedRanges>
    <protectedRange algorithmName="SHA-512" hashValue="VyARDKwB58vG4zo7Z34UU0ynx8h0zOb7pLwF+fFBgLEi1qopvWp02KBvPVz4xLukNd6HajWWAVt+0Qhk+OLdfg==" saltValue="Gq7BQURzlbs240lpj+o0nA==" spinCount="100000" sqref="J1:O7 A1:I6 A7:B7 D7:E7" name="vergrendelde cellen prijzenblad_1"/>
  </protectedRanges>
  <mergeCells count="3">
    <mergeCell ref="A1:E1"/>
    <mergeCell ref="A2:E2"/>
    <mergeCell ref="A5:E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E1366E8F02E14F9EDD830173FEC4E7" ma:contentTypeVersion="12" ma:contentTypeDescription="Een nieuw document maken." ma:contentTypeScope="" ma:versionID="9f303673cecb0f63b5f31881710ff2d1">
  <xsd:schema xmlns:xsd="http://www.w3.org/2001/XMLSchema" xmlns:xs="http://www.w3.org/2001/XMLSchema" xmlns:p="http://schemas.microsoft.com/office/2006/metadata/properties" xmlns:ns2="7e993698-e5a9-4315-9920-a618fbd815d0" xmlns:ns3="8da4966e-850c-409d-8ea6-dda6bac412fa" targetNamespace="http://schemas.microsoft.com/office/2006/metadata/properties" ma:root="true" ma:fieldsID="4d4216361873e45a71028f00d8e517f3" ns2:_="" ns3:_="">
    <xsd:import namespace="7e993698-e5a9-4315-9920-a618fbd815d0"/>
    <xsd:import namespace="8da4966e-850c-409d-8ea6-dda6bac412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993698-e5a9-4315-9920-a618fbd815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0abb4764-856e-420c-9370-7ca6f53f76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a4966e-850c-409d-8ea6-dda6bac412f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da4966e-850c-409d-8ea6-dda6bac412fa">
      <UserInfo>
        <DisplayName/>
        <AccountId xsi:nil="true"/>
        <AccountType/>
      </UserInfo>
    </SharedWithUsers>
    <lcf76f155ced4ddcb4097134ff3c332f xmlns="7e993698-e5a9-4315-9920-a618fbd815d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442AD7-42F3-484F-95F6-984A00A730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993698-e5a9-4315-9920-a618fbd815d0"/>
    <ds:schemaRef ds:uri="8da4966e-850c-409d-8ea6-dda6bac41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6ED9BB-1D6E-4BD9-B075-6A74072F3020}">
  <ds:schemaRefs>
    <ds:schemaRef ds:uri="http://purl.org/dc/elements/1.1/"/>
    <ds:schemaRef ds:uri="http://purl.org/dc/terms/"/>
    <ds:schemaRef ds:uri="http://schemas.microsoft.com/office/2006/documentManagement/types"/>
    <ds:schemaRef ds:uri="8da4966e-850c-409d-8ea6-dda6bac412fa"/>
    <ds:schemaRef ds:uri="7e993698-e5a9-4315-9920-a618fbd815d0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5E35DAA-CFE0-484E-87FC-CF11663D76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Inschrijfprijs en ondertekening</vt:lpstr>
      <vt:lpstr>Eenmalige kosten</vt:lpstr>
      <vt:lpstr>Jaarlijkse kosten</vt:lpstr>
      <vt:lpstr>Uurtarieven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Kastelijn</dc:creator>
  <cp:keywords/>
  <dc:description/>
  <cp:lastModifiedBy>Merel Kastelijn</cp:lastModifiedBy>
  <cp:revision/>
  <dcterms:created xsi:type="dcterms:W3CDTF">2023-08-24T14:34:46Z</dcterms:created>
  <dcterms:modified xsi:type="dcterms:W3CDTF">2024-05-29T10:59:16Z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0x01010025E1366E8F02E14F9EDD830173FEC4E7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SharedWithUsers">
    <vt:lpwstr/>
  </property>
</Properties>
</file>