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omein.loc\DFS\HOME\kuym0102\Documents\EA core switches\Aanbesteding\Publicatie\"/>
    </mc:Choice>
  </mc:AlternateContent>
  <bookViews>
    <workbookView xWindow="0" yWindow="0" windowWidth="23790" windowHeight="13635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L5" i="1"/>
  <c r="F5" i="1"/>
  <c r="F6" i="1"/>
  <c r="L6" i="1" s="1"/>
  <c r="F7" i="1"/>
  <c r="L7" i="1" s="1"/>
  <c r="F8" i="1"/>
  <c r="L8" i="1" s="1"/>
  <c r="F9" i="1"/>
  <c r="L9" i="1" s="1"/>
  <c r="F10" i="1"/>
  <c r="L10" i="1" s="1"/>
  <c r="F11" i="1"/>
  <c r="F12" i="1"/>
  <c r="L12" i="1" s="1"/>
  <c r="F13" i="1"/>
  <c r="L13" i="1" s="1"/>
  <c r="F14" i="1"/>
  <c r="L14" i="1" s="1"/>
  <c r="F15" i="1"/>
  <c r="L15" i="1" s="1"/>
  <c r="F16" i="1"/>
  <c r="L16" i="1" s="1"/>
  <c r="L17" i="1" l="1"/>
  <c r="L18" i="1" l="1"/>
  <c r="L19" i="1" s="1"/>
  <c r="L28" i="1" l="1"/>
  <c r="L31" i="1" s="1"/>
  <c r="L32" i="1" s="1"/>
</calcChain>
</file>

<file path=xl/sharedStrings.xml><?xml version="1.0" encoding="utf-8"?>
<sst xmlns="http://schemas.openxmlformats.org/spreadsheetml/2006/main" count="51" uniqueCount="51">
  <si>
    <t>Product</t>
  </si>
  <si>
    <t>Aantal*</t>
  </si>
  <si>
    <t>Totaal exclusief BTW inclusief opslag</t>
  </si>
  <si>
    <t xml:space="preserve">BTW 21%: </t>
  </si>
  <si>
    <t xml:space="preserve"> Totaal + BTW 21%: </t>
  </si>
  <si>
    <t>*Hoewel met de grootst mogelijke zorgvuldigheid samengesteld door aanbestedende dienst, kunnen aan deze aantallen geen rechten worden ontleend</t>
  </si>
  <si>
    <t>INSTRUCTIES</t>
  </si>
  <si>
    <t>Het aanbrengen van wijzigingen in andere cellen is niet toegestaan en kan leiden tot uitsluiting;</t>
  </si>
  <si>
    <t>Prijzen moeten worden afgerond op twee decimalen;</t>
  </si>
  <si>
    <t>Het offreren van 0 (nul) euro bedragen en negatieve prijzen leidt tot uitsluiting van gunning;</t>
  </si>
  <si>
    <t xml:space="preserve">U offreert enkel all-in prijzen, alle prijzen zijn dus inclusief eventuele reis-, overhead-, kantoorkosten etc. </t>
  </si>
  <si>
    <t>Dit document dient rechtsgeldig ondertekend te worden</t>
  </si>
  <si>
    <t>Statutaire naam inschrijver (combinant)</t>
  </si>
  <si>
    <t>Naam rechtsgeldig ondertekenaar</t>
  </si>
  <si>
    <t>Functie rechtsgeldig ondertekenaar</t>
  </si>
  <si>
    <t>Datum</t>
  </si>
  <si>
    <t>Handtekening</t>
  </si>
  <si>
    <r>
      <rPr>
        <b/>
        <sz val="20"/>
        <color rgb="FF000000"/>
        <rFont val="Verdana"/>
        <family val="2"/>
      </rPr>
      <t>BIJLAGE 3: PRIJZENBLAD</t>
    </r>
    <r>
      <rPr>
        <b/>
        <sz val="16"/>
        <color rgb="FF000000"/>
        <rFont val="Calibri"/>
        <family val="2"/>
      </rPr>
      <t xml:space="preserve">
</t>
    </r>
  </si>
  <si>
    <t>HPE Aruba Networking 8360-48Y6C v2 48p 25G SFP/SFP+/SFP28 4 Sec 6p 100G QSFP+/QSFP28 2 Sec Front-to-Back 5 Fans 2 AC Bundle</t>
  </si>
  <si>
    <t>HPE Aruba 5Y FC NBD Exch HW 8360 SVC  [for JL704C]</t>
  </si>
  <si>
    <t>HPE Aruba Networking Central Switch Class-5 Foundation 5-year Subscription E-STU</t>
  </si>
  <si>
    <t>HPE Aruba Networking 100G QSFP28 to QSFP28 3m Direct Attach Copper Cable</t>
  </si>
  <si>
    <t>HPE Aruba Networking X414 1U Universal 4-post Rack Mount Kit</t>
  </si>
  <si>
    <t>HPE Aruba Networking 10G SFP+ LC SR 400m OM4 MMF C-class Transceiver</t>
  </si>
  <si>
    <t>HPE Aruba Networking 1G SFP RJ45 T 100m Cat5e Transceiver</t>
  </si>
  <si>
    <t>HPE Aruba Networking 1G SFP LC SX 500m OM2 MMF Transceiver</t>
  </si>
  <si>
    <t>HPE Aruba Networking 1G SFP LC LX 10km SMF Transceiver  </t>
  </si>
  <si>
    <t>HPE Networking X142 40G QSFP+ LC LR4 SM Transceiver</t>
  </si>
  <si>
    <t>HPE Networking X142 40G QSFP+ MPO SR4 Transceiver</t>
  </si>
  <si>
    <t>Optioneel: HPE Aruba Networking 40G QSFP+ LC ER4 40km SMF Transceiver</t>
  </si>
  <si>
    <t>JL704C</t>
  </si>
  <si>
    <t>HU7W3E</t>
  </si>
  <si>
    <t>3K05AAE</t>
  </si>
  <si>
    <t>JL307A                  </t>
  </si>
  <si>
    <t>J9583B                  </t>
  </si>
  <si>
    <t>S2P30A                 </t>
  </si>
  <si>
    <t>J8177D                  </t>
  </si>
  <si>
    <t>J4858D                  </t>
  </si>
  <si>
    <t>J4859D                  </t>
  </si>
  <si>
    <t>JH232A                 </t>
  </si>
  <si>
    <t>JH231A                 </t>
  </si>
  <si>
    <t>Q9G82A               </t>
  </si>
  <si>
    <t>Artikel nummers</t>
  </si>
  <si>
    <t>Support jaar 2</t>
  </si>
  <si>
    <t>Support jaar 3</t>
  </si>
  <si>
    <t>Support jaar 4</t>
  </si>
  <si>
    <t>Support jaar 5</t>
  </si>
  <si>
    <t>Support jaar 1</t>
  </si>
  <si>
    <t>Totaalprijs aankoop apparatuur</t>
  </si>
  <si>
    <t>Prijs per stuk</t>
  </si>
  <si>
    <t xml:space="preserve">Alle licht blauwe cellen moeten ingevuld worden.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</si>
</sst>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7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6"/>
      <color theme="1"/>
      <name val="Calibri"/>
      <family val="2"/>
      <scheme val="minor"/>
    </font>
    <font>
      <sz val="8"/>
      <name val="Verdana"/>
      <family val="2"/>
    </font>
    <font>
      <b/>
      <sz val="16"/>
      <color rgb="FF000000"/>
      <name val="Calibri"/>
      <family val="2"/>
    </font>
    <font>
      <b/>
      <sz val="20"/>
      <color rgb="FF000000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b/>
      <sz val="9"/>
      <color rgb="FF000000"/>
      <name val="Verdana"/>
      <family val="2"/>
    </font>
    <font>
      <sz val="11"/>
      <color rgb="FF000000"/>
      <name val="Calibri"/>
      <family val="2"/>
    </font>
    <font>
      <sz val="11"/>
      <color rgb="FF212529"/>
      <name val="Calibri"/>
      <family val="2"/>
      <scheme val="minor"/>
    </font>
    <font>
      <sz val="10"/>
      <name val="Arial"/>
      <family val="2"/>
    </font>
    <font>
      <sz val="10"/>
      <color rgb="FF21252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 style="thin">
        <color auto="1"/>
      </diagonal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3" fillId="0" borderId="0" applyBorder="0"/>
    <xf numFmtId="9" fontId="13" fillId="0" borderId="0" applyFont="0" applyFill="0" applyBorder="0" applyAlignment="0" applyProtection="0"/>
    <xf numFmtId="164" fontId="15" fillId="0" borderId="0"/>
    <xf numFmtId="0" fontId="15" fillId="0" borderId="0"/>
  </cellStyleXfs>
  <cellXfs count="70">
    <xf numFmtId="0" fontId="0" fillId="0" borderId="0" xfId="0"/>
    <xf numFmtId="44" fontId="0" fillId="0" borderId="0" xfId="0" applyNumberFormat="1"/>
    <xf numFmtId="0" fontId="7" fillId="0" borderId="5" xfId="0" applyFont="1" applyBorder="1" applyAlignment="1">
      <alignment horizontal="center" vertical="top" wrapText="1"/>
    </xf>
    <xf numFmtId="44" fontId="7" fillId="0" borderId="4" xfId="1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44" fontId="7" fillId="0" borderId="13" xfId="1" applyFont="1" applyBorder="1" applyAlignment="1">
      <alignment horizontal="left" vertical="top"/>
    </xf>
    <xf numFmtId="44" fontId="7" fillId="0" borderId="10" xfId="1" applyFont="1" applyFill="1" applyBorder="1" applyAlignment="1">
      <alignment horizontal="left" vertical="top"/>
    </xf>
    <xf numFmtId="2" fontId="8" fillId="0" borderId="0" xfId="0" applyNumberFormat="1" applyFont="1" applyAlignment="1">
      <alignment horizontal="right" vertical="top"/>
    </xf>
    <xf numFmtId="44" fontId="7" fillId="0" borderId="0" xfId="1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44" fontId="8" fillId="0" borderId="0" xfId="1" applyFont="1" applyBorder="1" applyAlignment="1">
      <alignment horizontal="left" vertical="top"/>
    </xf>
    <xf numFmtId="0" fontId="0" fillId="0" borderId="6" xfId="0" applyBorder="1"/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2" fontId="8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0" fillId="3" borderId="22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center" vertical="top" wrapText="1"/>
    </xf>
    <xf numFmtId="44" fontId="7" fillId="3" borderId="8" xfId="1" applyFont="1" applyFill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44" fontId="10" fillId="0" borderId="0" xfId="1" applyFont="1" applyFill="1" applyBorder="1"/>
    <xf numFmtId="0" fontId="16" fillId="2" borderId="4" xfId="2" applyFont="1" applyFill="1" applyBorder="1" applyAlignment="1">
      <alignment horizontal="left" vertical="top"/>
    </xf>
    <xf numFmtId="0" fontId="9" fillId="4" borderId="11" xfId="0" applyFont="1" applyFill="1" applyBorder="1" applyAlignment="1">
      <alignment horizontal="left" vertical="top" wrapText="1"/>
    </xf>
    <xf numFmtId="0" fontId="9" fillId="4" borderId="23" xfId="0" applyFont="1" applyFill="1" applyBorder="1" applyAlignment="1">
      <alignment horizontal="left" vertical="top" wrapText="1"/>
    </xf>
    <xf numFmtId="0" fontId="9" fillId="4" borderId="24" xfId="0" applyFont="1" applyFill="1" applyBorder="1" applyAlignment="1">
      <alignment horizontal="center" vertical="top" wrapText="1"/>
    </xf>
    <xf numFmtId="0" fontId="9" fillId="4" borderId="24" xfId="0" applyFont="1" applyFill="1" applyBorder="1" applyAlignment="1">
      <alignment horizontal="center" vertical="center"/>
    </xf>
    <xf numFmtId="44" fontId="0" fillId="5" borderId="4" xfId="1" applyFont="1" applyFill="1" applyBorder="1" applyAlignment="1" applyProtection="1">
      <alignment horizontal="left" vertical="top"/>
      <protection locked="0"/>
    </xf>
    <xf numFmtId="0" fontId="10" fillId="6" borderId="0" xfId="0" applyFont="1" applyFill="1"/>
    <xf numFmtId="44" fontId="0" fillId="7" borderId="10" xfId="1" applyFont="1" applyFill="1" applyBorder="1"/>
    <xf numFmtId="44" fontId="10" fillId="6" borderId="8" xfId="1" applyFont="1" applyFill="1" applyBorder="1" applyAlignment="1" applyProtection="1">
      <alignment horizontal="center" vertical="top"/>
      <protection locked="0"/>
    </xf>
    <xf numFmtId="44" fontId="0" fillId="5" borderId="25" xfId="1" applyFont="1" applyFill="1" applyBorder="1" applyAlignment="1" applyProtection="1">
      <alignment horizontal="left" vertical="top"/>
      <protection locked="0"/>
    </xf>
    <xf numFmtId="44" fontId="0" fillId="5" borderId="26" xfId="1" applyFont="1" applyFill="1" applyBorder="1" applyAlignment="1" applyProtection="1">
      <alignment horizontal="left" vertical="top"/>
      <protection locked="0"/>
    </xf>
    <xf numFmtId="44" fontId="0" fillId="5" borderId="27" xfId="1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 wrapText="1"/>
    </xf>
    <xf numFmtId="0" fontId="10" fillId="6" borderId="19" xfId="0" applyFont="1" applyFill="1" applyBorder="1" applyAlignment="1">
      <alignment horizontal="left"/>
    </xf>
    <xf numFmtId="0" fontId="9" fillId="4" borderId="12" xfId="0" applyFont="1" applyFill="1" applyBorder="1" applyAlignment="1">
      <alignment horizontal="center" vertical="top" wrapText="1"/>
    </xf>
    <xf numFmtId="0" fontId="11" fillId="6" borderId="0" xfId="0" applyFont="1" applyFill="1" applyAlignment="1">
      <alignment horizontal="left"/>
    </xf>
    <xf numFmtId="0" fontId="16" fillId="2" borderId="13" xfId="2" applyFont="1" applyFill="1" applyBorder="1" applyAlignment="1">
      <alignment horizontal="left" vertical="top"/>
    </xf>
    <xf numFmtId="0" fontId="16" fillId="2" borderId="26" xfId="2" applyFont="1" applyFill="1" applyBorder="1" applyAlignment="1">
      <alignment horizontal="left" vertical="top"/>
    </xf>
    <xf numFmtId="0" fontId="0" fillId="2" borderId="28" xfId="0" applyFill="1" applyBorder="1" applyAlignment="1">
      <alignment horizontal="left" vertical="top"/>
    </xf>
    <xf numFmtId="0" fontId="10" fillId="6" borderId="20" xfId="0" applyFont="1" applyFill="1" applyBorder="1" applyAlignment="1">
      <alignment horizontal="left"/>
    </xf>
    <xf numFmtId="0" fontId="10" fillId="6" borderId="21" xfId="0" applyFont="1" applyFill="1" applyBorder="1" applyAlignment="1">
      <alignment horizontal="left"/>
    </xf>
    <xf numFmtId="0" fontId="10" fillId="6" borderId="19" xfId="0" applyFont="1" applyFill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11" fillId="6" borderId="18" xfId="0" applyFont="1" applyFill="1" applyBorder="1" applyAlignment="1">
      <alignment horizontal="left"/>
    </xf>
    <xf numFmtId="0" fontId="11" fillId="6" borderId="17" xfId="0" applyFont="1" applyFill="1" applyBorder="1" applyAlignment="1">
      <alignment horizontal="left"/>
    </xf>
    <xf numFmtId="0" fontId="9" fillId="4" borderId="12" xfId="0" applyFont="1" applyFill="1" applyBorder="1" applyAlignment="1">
      <alignment horizontal="center" vertical="top" wrapText="1"/>
    </xf>
    <xf numFmtId="0" fontId="14" fillId="2" borderId="4" xfId="2" applyFont="1" applyFill="1" applyBorder="1" applyAlignment="1">
      <alignment vertical="top" wrapText="1"/>
    </xf>
    <xf numFmtId="0" fontId="0" fillId="2" borderId="4" xfId="0" applyFill="1" applyBorder="1" applyAlignment="1">
      <alignment horizontal="left" vertical="top" wrapText="1"/>
    </xf>
    <xf numFmtId="44" fontId="0" fillId="5" borderId="4" xfId="1" applyFont="1" applyFill="1" applyBorder="1" applyAlignment="1" applyProtection="1">
      <alignment horizontal="left" vertical="top" wrapText="1"/>
      <protection locked="0"/>
    </xf>
    <xf numFmtId="0" fontId="10" fillId="6" borderId="0" xfId="0" applyFont="1" applyFill="1" applyBorder="1" applyAlignment="1">
      <alignment horizontal="left"/>
    </xf>
    <xf numFmtId="2" fontId="8" fillId="0" borderId="11" xfId="0" applyNumberFormat="1" applyFont="1" applyBorder="1" applyAlignment="1">
      <alignment horizontal="right" vertical="top"/>
    </xf>
    <xf numFmtId="2" fontId="8" fillId="0" borderId="12" xfId="0" applyNumberFormat="1" applyFont="1" applyBorder="1" applyAlignment="1">
      <alignment horizontal="right" vertical="top"/>
    </xf>
    <xf numFmtId="2" fontId="8" fillId="0" borderId="15" xfId="0" applyNumberFormat="1" applyFont="1" applyBorder="1" applyAlignment="1">
      <alignment horizontal="right" vertical="top"/>
    </xf>
    <xf numFmtId="2" fontId="8" fillId="0" borderId="16" xfId="0" applyNumberFormat="1" applyFont="1" applyBorder="1" applyAlignment="1">
      <alignment horizontal="right" vertical="top"/>
    </xf>
    <xf numFmtId="0" fontId="8" fillId="0" borderId="5" xfId="0" applyFont="1" applyBorder="1" applyAlignment="1">
      <alignment horizontal="right" vertical="top" wrapText="1"/>
    </xf>
    <xf numFmtId="0" fontId="8" fillId="0" borderId="14" xfId="0" applyFont="1" applyBorder="1" applyAlignment="1">
      <alignment horizontal="right" vertical="top" wrapText="1"/>
    </xf>
    <xf numFmtId="44" fontId="10" fillId="6" borderId="8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44" fontId="0" fillId="0" borderId="0" xfId="1" applyFont="1" applyFill="1" applyBorder="1" applyAlignment="1" applyProtection="1">
      <alignment horizontal="left" vertical="top" wrapText="1"/>
      <protection locked="0"/>
    </xf>
    <xf numFmtId="0" fontId="11" fillId="6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44" fontId="0" fillId="0" borderId="4" xfId="1" applyFont="1" applyFill="1" applyBorder="1" applyAlignment="1" applyProtection="1">
      <alignment horizontal="left" vertical="top" wrapText="1"/>
    </xf>
  </cellXfs>
  <cellStyles count="6">
    <cellStyle name="Normal 2 2" xfId="4"/>
    <cellStyle name="Normal 2 2 2" xfId="5"/>
    <cellStyle name="Procent 2" xfId="3"/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243417</xdr:colOff>
      <xdr:row>0</xdr:row>
      <xdr:rowOff>229452</xdr:rowOff>
    </xdr:from>
    <xdr:to>
      <xdr:col>10</xdr:col>
      <xdr:colOff>1775091</xdr:colOff>
      <xdr:row>1</xdr:row>
      <xdr:rowOff>55033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9917" y="229452"/>
          <a:ext cx="2674674" cy="9579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8"/>
  <sheetViews>
    <sheetView showGridLines="0" tabSelected="1" zoomScale="90" zoomScaleNormal="90" workbookViewId="0">
      <selection activeCell="F13" sqref="F13"/>
    </sheetView>
  </sheetViews>
  <sheetFormatPr defaultColWidth="26.75" defaultRowHeight="12.75" x14ac:dyDescent="0.2"/>
  <cols>
    <col min="1" max="1" width="3.75" customWidth="1"/>
    <col min="2" max="2" width="30.625" customWidth="1"/>
    <col min="3" max="3" width="54.125" customWidth="1"/>
    <col min="4" max="4" width="9.375" customWidth="1"/>
    <col min="5" max="5" width="19.5" customWidth="1"/>
    <col min="6" max="6" width="21.125" style="62" bestFit="1" customWidth="1"/>
    <col min="7" max="7" width="21.125" style="62" customWidth="1"/>
    <col min="8" max="10" width="15" customWidth="1"/>
    <col min="11" max="12" width="23.625" customWidth="1"/>
    <col min="13" max="14" width="17.25" customWidth="1"/>
    <col min="15" max="15" width="15.125" customWidth="1"/>
    <col min="16" max="16" width="1.75" customWidth="1"/>
    <col min="17" max="17" width="5.5" customWidth="1"/>
    <col min="18" max="35" width="5.625" customWidth="1"/>
  </cols>
  <sheetData>
    <row r="1" spans="2:14" ht="89.25" customHeight="1" x14ac:dyDescent="0.2">
      <c r="B1" s="47" t="s">
        <v>17</v>
      </c>
      <c r="C1" s="47"/>
      <c r="D1" s="47"/>
      <c r="E1" s="47"/>
      <c r="F1" s="47"/>
      <c r="G1" s="47"/>
      <c r="H1" s="47"/>
      <c r="I1" s="47"/>
      <c r="J1" s="47"/>
      <c r="K1" s="47"/>
      <c r="L1" s="37"/>
      <c r="M1" s="17"/>
      <c r="N1" s="17"/>
    </row>
    <row r="2" spans="2:14" ht="23.25" customHeight="1" thickBot="1" x14ac:dyDescent="0.25">
      <c r="B2" s="22"/>
      <c r="C2" s="9"/>
      <c r="D2" s="37"/>
      <c r="E2" s="37"/>
      <c r="F2" s="37"/>
      <c r="G2" s="37"/>
      <c r="H2" s="37"/>
      <c r="I2" s="37"/>
      <c r="J2" s="37"/>
      <c r="K2" s="37"/>
      <c r="L2" s="23"/>
      <c r="M2" s="23"/>
      <c r="N2" s="23"/>
    </row>
    <row r="3" spans="2:14" ht="13.5" thickBot="1" x14ac:dyDescent="0.25">
      <c r="B3" s="26" t="s">
        <v>42</v>
      </c>
      <c r="C3" s="27" t="s">
        <v>0</v>
      </c>
      <c r="D3" s="28" t="s">
        <v>1</v>
      </c>
      <c r="E3" s="39"/>
      <c r="F3" s="50"/>
      <c r="G3" s="50"/>
      <c r="H3" s="50"/>
      <c r="I3" s="39"/>
      <c r="J3" s="39"/>
      <c r="K3" s="39"/>
      <c r="L3" s="29">
        <v>2024</v>
      </c>
    </row>
    <row r="4" spans="2:14" ht="25.5" x14ac:dyDescent="0.2">
      <c r="B4" s="18"/>
      <c r="C4" s="19"/>
      <c r="D4" s="20"/>
      <c r="E4" s="61" t="s">
        <v>49</v>
      </c>
      <c r="F4" s="61" t="s">
        <v>48</v>
      </c>
      <c r="G4" s="61" t="s">
        <v>47</v>
      </c>
      <c r="H4" s="33" t="s">
        <v>43</v>
      </c>
      <c r="I4" s="33" t="s">
        <v>44</v>
      </c>
      <c r="J4" s="33" t="s">
        <v>45</v>
      </c>
      <c r="K4" s="33" t="s">
        <v>46</v>
      </c>
      <c r="L4" s="21"/>
    </row>
    <row r="5" spans="2:14" ht="30" x14ac:dyDescent="0.2">
      <c r="B5" s="25" t="s">
        <v>30</v>
      </c>
      <c r="C5" s="51" t="s">
        <v>18</v>
      </c>
      <c r="D5" s="2">
        <v>6</v>
      </c>
      <c r="E5" s="53">
        <v>0</v>
      </c>
      <c r="F5" s="69">
        <f>D5*E5</f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">
        <f>SUM(F5:K5)</f>
        <v>0</v>
      </c>
      <c r="N5" s="1"/>
    </row>
    <row r="6" spans="2:14" ht="15" x14ac:dyDescent="0.2">
      <c r="B6" s="41" t="s">
        <v>31</v>
      </c>
      <c r="C6" s="51" t="s">
        <v>19</v>
      </c>
      <c r="D6" s="2">
        <v>6</v>
      </c>
      <c r="E6" s="53">
        <v>0</v>
      </c>
      <c r="F6" s="69">
        <f t="shared" ref="F6:F16" si="0">D6*E6</f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">
        <f t="shared" ref="L6:L16" si="1">SUM(F6:K6)</f>
        <v>0</v>
      </c>
      <c r="N6" s="1"/>
    </row>
    <row r="7" spans="2:14" ht="30" x14ac:dyDescent="0.2">
      <c r="B7" s="42" t="s">
        <v>32</v>
      </c>
      <c r="C7" s="51" t="s">
        <v>20</v>
      </c>
      <c r="D7" s="2">
        <v>6</v>
      </c>
      <c r="E7" s="53">
        <v>0</v>
      </c>
      <c r="F7" s="69">
        <f t="shared" si="0"/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">
        <f t="shared" si="1"/>
        <v>0</v>
      </c>
      <c r="N7" s="1"/>
    </row>
    <row r="8" spans="2:14" ht="30" x14ac:dyDescent="0.2">
      <c r="B8" s="42" t="s">
        <v>33</v>
      </c>
      <c r="C8" s="51" t="s">
        <v>21</v>
      </c>
      <c r="D8" s="2">
        <v>6</v>
      </c>
      <c r="E8" s="53">
        <v>0</v>
      </c>
      <c r="F8" s="69">
        <f t="shared" si="0"/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">
        <f t="shared" si="1"/>
        <v>0</v>
      </c>
      <c r="N8" s="1"/>
    </row>
    <row r="9" spans="2:14" ht="15" x14ac:dyDescent="0.2">
      <c r="B9" s="42" t="s">
        <v>34</v>
      </c>
      <c r="C9" s="51" t="s">
        <v>22</v>
      </c>
      <c r="D9" s="2">
        <v>6</v>
      </c>
      <c r="E9" s="53">
        <v>0</v>
      </c>
      <c r="F9" s="69">
        <f t="shared" si="0"/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">
        <f t="shared" si="1"/>
        <v>0</v>
      </c>
      <c r="N9" s="1"/>
    </row>
    <row r="10" spans="2:14" ht="30" x14ac:dyDescent="0.2">
      <c r="B10" s="42" t="s">
        <v>35</v>
      </c>
      <c r="C10" s="51" t="s">
        <v>23</v>
      </c>
      <c r="D10" s="2">
        <v>50</v>
      </c>
      <c r="E10" s="53">
        <v>0</v>
      </c>
      <c r="F10" s="69">
        <f t="shared" si="0"/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">
        <f t="shared" si="1"/>
        <v>0</v>
      </c>
      <c r="N10" s="1"/>
    </row>
    <row r="11" spans="2:14" ht="15" x14ac:dyDescent="0.2">
      <c r="B11" s="42" t="s">
        <v>36</v>
      </c>
      <c r="C11" s="51" t="s">
        <v>24</v>
      </c>
      <c r="D11" s="2">
        <v>50</v>
      </c>
      <c r="E11" s="53">
        <v>0</v>
      </c>
      <c r="F11" s="69">
        <f t="shared" si="0"/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">
        <f t="shared" si="1"/>
        <v>0</v>
      </c>
      <c r="N11" s="1"/>
    </row>
    <row r="12" spans="2:14" ht="15" x14ac:dyDescent="0.2">
      <c r="B12" s="42" t="s">
        <v>37</v>
      </c>
      <c r="C12" s="51" t="s">
        <v>25</v>
      </c>
      <c r="D12" s="2">
        <v>60</v>
      </c>
      <c r="E12" s="53">
        <v>0</v>
      </c>
      <c r="F12" s="69">
        <f t="shared" si="0"/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">
        <f t="shared" si="1"/>
        <v>0</v>
      </c>
      <c r="N12" s="1"/>
    </row>
    <row r="13" spans="2:14" ht="15" x14ac:dyDescent="0.2">
      <c r="B13" s="42" t="s">
        <v>38</v>
      </c>
      <c r="C13" s="51" t="s">
        <v>26</v>
      </c>
      <c r="D13" s="2">
        <v>10</v>
      </c>
      <c r="E13" s="53">
        <v>0</v>
      </c>
      <c r="F13" s="69">
        <f t="shared" si="0"/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">
        <f t="shared" si="1"/>
        <v>0</v>
      </c>
      <c r="N13" s="1"/>
    </row>
    <row r="14" spans="2:14" ht="15" x14ac:dyDescent="0.2">
      <c r="B14" s="42" t="s">
        <v>39</v>
      </c>
      <c r="C14" s="51" t="s">
        <v>27</v>
      </c>
      <c r="D14" s="2">
        <v>6</v>
      </c>
      <c r="E14" s="53">
        <v>0</v>
      </c>
      <c r="F14" s="69">
        <f t="shared" si="0"/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">
        <f t="shared" si="1"/>
        <v>0</v>
      </c>
      <c r="N14" s="1"/>
    </row>
    <row r="15" spans="2:14" ht="15" x14ac:dyDescent="0.2">
      <c r="B15" s="42" t="s">
        <v>40</v>
      </c>
      <c r="C15" s="51" t="s">
        <v>28</v>
      </c>
      <c r="D15" s="2">
        <v>6</v>
      </c>
      <c r="E15" s="53">
        <v>0</v>
      </c>
      <c r="F15" s="69">
        <f t="shared" si="0"/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">
        <f t="shared" si="1"/>
        <v>0</v>
      </c>
      <c r="N15" s="1"/>
    </row>
    <row r="16" spans="2:14" ht="25.5" x14ac:dyDescent="0.2">
      <c r="B16" s="43" t="s">
        <v>41</v>
      </c>
      <c r="C16" s="52" t="s">
        <v>29</v>
      </c>
      <c r="D16" s="2">
        <v>4</v>
      </c>
      <c r="E16" s="53">
        <v>0</v>
      </c>
      <c r="F16" s="69">
        <f t="shared" si="0"/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">
        <f t="shared" si="1"/>
        <v>0</v>
      </c>
      <c r="N16" s="1"/>
    </row>
    <row r="17" spans="2:14" x14ac:dyDescent="0.2">
      <c r="B17" s="4"/>
      <c r="C17" s="59" t="s">
        <v>2</v>
      </c>
      <c r="D17" s="60"/>
      <c r="E17" s="60"/>
      <c r="F17" s="60"/>
      <c r="G17" s="60"/>
      <c r="H17" s="60"/>
      <c r="I17" s="60"/>
      <c r="J17" s="60"/>
      <c r="K17" s="60"/>
      <c r="L17" s="3">
        <f>SUM(L5:L16)</f>
        <v>0</v>
      </c>
    </row>
    <row r="18" spans="2:14" ht="13.5" thickBot="1" x14ac:dyDescent="0.25">
      <c r="B18" s="57" t="s">
        <v>3</v>
      </c>
      <c r="C18" s="58"/>
      <c r="D18" s="58"/>
      <c r="E18" s="58"/>
      <c r="F18" s="58"/>
      <c r="G18" s="58"/>
      <c r="H18" s="58"/>
      <c r="I18" s="58"/>
      <c r="J18" s="58"/>
      <c r="K18" s="58"/>
      <c r="L18" s="5">
        <f t="shared" ref="L18" si="2">L17*21%</f>
        <v>0</v>
      </c>
    </row>
    <row r="19" spans="2:14" ht="13.5" thickBot="1" x14ac:dyDescent="0.25">
      <c r="B19" s="55" t="s">
        <v>4</v>
      </c>
      <c r="C19" s="56"/>
      <c r="D19" s="56"/>
      <c r="E19" s="56"/>
      <c r="F19" s="56"/>
      <c r="G19" s="56"/>
      <c r="H19" s="56"/>
      <c r="I19" s="56"/>
      <c r="J19" s="56"/>
      <c r="K19" s="56"/>
      <c r="L19" s="6">
        <f t="shared" ref="L19" si="3">SUM(L17:L18)</f>
        <v>0</v>
      </c>
    </row>
    <row r="20" spans="2:14" x14ac:dyDescent="0.2">
      <c r="B20" s="7"/>
      <c r="C20" s="7"/>
      <c r="D20" s="7"/>
      <c r="E20" s="7"/>
      <c r="F20" s="16"/>
      <c r="G20" s="16"/>
      <c r="H20" s="7"/>
      <c r="I20" s="7"/>
      <c r="J20" s="7"/>
      <c r="K20" s="7"/>
      <c r="L20" s="8"/>
      <c r="M20" s="8"/>
      <c r="N20" s="8"/>
    </row>
    <row r="21" spans="2:14" x14ac:dyDescent="0.2">
      <c r="B21" s="7"/>
      <c r="C21" s="7"/>
      <c r="D21" s="7"/>
      <c r="E21" s="7"/>
      <c r="F21" s="16"/>
      <c r="G21" s="16"/>
      <c r="H21" s="7"/>
      <c r="I21" s="7"/>
      <c r="J21" s="7"/>
      <c r="K21" s="7"/>
      <c r="L21" s="8"/>
      <c r="M21" s="8"/>
      <c r="N21" s="8"/>
    </row>
    <row r="22" spans="2:14" ht="13.5" thickBot="1" x14ac:dyDescent="0.25">
      <c r="B22" t="s">
        <v>5</v>
      </c>
      <c r="I22" s="16"/>
      <c r="J22" s="16"/>
      <c r="K22" s="16"/>
    </row>
    <row r="23" spans="2:14" ht="18" customHeight="1" x14ac:dyDescent="0.25">
      <c r="B23" s="48" t="s">
        <v>6</v>
      </c>
      <c r="C23" s="49"/>
      <c r="D23" s="49"/>
      <c r="E23" s="67"/>
      <c r="F23" s="63"/>
      <c r="G23" s="63"/>
      <c r="I23" s="16"/>
      <c r="J23" s="16"/>
      <c r="K23" s="16"/>
    </row>
    <row r="24" spans="2:14" ht="18" customHeight="1" x14ac:dyDescent="0.25">
      <c r="B24" s="38"/>
      <c r="C24" s="40"/>
      <c r="D24" s="40"/>
      <c r="E24" s="40"/>
      <c r="F24" s="63"/>
      <c r="G24" s="63"/>
      <c r="I24" s="16"/>
      <c r="J24" s="16"/>
      <c r="K24" s="16"/>
    </row>
    <row r="25" spans="2:14" ht="12.75" customHeight="1" x14ac:dyDescent="0.2">
      <c r="B25" s="46" t="s">
        <v>50</v>
      </c>
      <c r="C25" s="54"/>
      <c r="D25" s="54"/>
      <c r="E25" s="68"/>
      <c r="F25" s="64"/>
      <c r="G25" s="64"/>
      <c r="H25" s="16"/>
      <c r="I25" s="16"/>
      <c r="J25" s="16"/>
      <c r="K25" s="16"/>
      <c r="L25" s="10"/>
      <c r="M25" s="10"/>
      <c r="N25" s="10"/>
    </row>
    <row r="26" spans="2:14" ht="12.75" customHeight="1" x14ac:dyDescent="0.25">
      <c r="B26" s="46" t="s">
        <v>7</v>
      </c>
      <c r="C26" s="54"/>
      <c r="D26" s="54"/>
      <c r="E26" s="68"/>
      <c r="F26" s="63"/>
      <c r="G26" s="63"/>
      <c r="H26" s="7"/>
      <c r="I26" s="7"/>
      <c r="J26" s="7"/>
      <c r="K26" s="7"/>
      <c r="L26" s="8"/>
      <c r="M26" s="8"/>
      <c r="N26" s="8"/>
    </row>
    <row r="27" spans="2:14" ht="12.75" customHeight="1" x14ac:dyDescent="0.2">
      <c r="B27" s="46" t="s">
        <v>8</v>
      </c>
      <c r="C27" s="54"/>
      <c r="D27" s="54"/>
      <c r="E27" s="68"/>
      <c r="F27" s="64"/>
      <c r="G27" s="64"/>
    </row>
    <row r="28" spans="2:14" x14ac:dyDescent="0.2">
      <c r="B28" s="31" t="s">
        <v>9</v>
      </c>
      <c r="C28" s="31"/>
      <c r="D28" s="31"/>
      <c r="E28" s="31"/>
      <c r="F28" s="65"/>
      <c r="G28" s="65"/>
      <c r="L28" s="1">
        <f>L19</f>
        <v>0</v>
      </c>
    </row>
    <row r="29" spans="2:14" ht="12.75" customHeight="1" x14ac:dyDescent="0.2">
      <c r="B29" s="46" t="s">
        <v>10</v>
      </c>
      <c r="C29" s="54"/>
      <c r="D29" s="54"/>
      <c r="E29" s="68"/>
      <c r="F29" s="64"/>
      <c r="G29" s="64"/>
      <c r="L29" s="1"/>
    </row>
    <row r="30" spans="2:14" ht="12.75" customHeight="1" thickBot="1" x14ac:dyDescent="0.25">
      <c r="B30" s="44" t="s">
        <v>11</v>
      </c>
      <c r="C30" s="45"/>
      <c r="D30" s="45"/>
      <c r="E30" s="68"/>
      <c r="F30" s="64"/>
      <c r="G30" s="64"/>
      <c r="L30" s="11"/>
    </row>
    <row r="31" spans="2:14" ht="13.5" customHeight="1" thickBot="1" x14ac:dyDescent="0.25">
      <c r="L31" s="1">
        <f>SUM(L28:L30)</f>
        <v>0</v>
      </c>
    </row>
    <row r="32" spans="2:14" ht="13.5" thickBot="1" x14ac:dyDescent="0.25">
      <c r="L32" s="32">
        <f>SUM(L31:L31)</f>
        <v>0</v>
      </c>
      <c r="M32" s="24"/>
      <c r="N32" s="24"/>
    </row>
    <row r="33" spans="2:7" ht="13.5" thickBot="1" x14ac:dyDescent="0.25"/>
    <row r="34" spans="2:7" ht="14.1" customHeight="1" x14ac:dyDescent="0.2">
      <c r="B34" s="12" t="s">
        <v>12</v>
      </c>
      <c r="C34" s="34"/>
      <c r="F34" s="66"/>
      <c r="G34" s="66"/>
    </row>
    <row r="35" spans="2:7" ht="14.1" customHeight="1" x14ac:dyDescent="0.2">
      <c r="B35" s="13" t="s">
        <v>13</v>
      </c>
      <c r="C35" s="35"/>
      <c r="F35" s="66"/>
      <c r="G35" s="66"/>
    </row>
    <row r="36" spans="2:7" ht="14.1" customHeight="1" x14ac:dyDescent="0.2">
      <c r="B36" s="13" t="s">
        <v>14</v>
      </c>
      <c r="C36" s="35"/>
      <c r="F36" s="66"/>
      <c r="G36" s="66"/>
    </row>
    <row r="37" spans="2:7" ht="14.1" customHeight="1" x14ac:dyDescent="0.2">
      <c r="B37" s="14" t="s">
        <v>15</v>
      </c>
      <c r="C37" s="35"/>
      <c r="F37" s="66"/>
      <c r="G37" s="66"/>
    </row>
    <row r="38" spans="2:7" ht="66" customHeight="1" thickBot="1" x14ac:dyDescent="0.25">
      <c r="B38" s="15" t="s">
        <v>16</v>
      </c>
      <c r="C38" s="36"/>
      <c r="F38" s="66"/>
      <c r="G38" s="66"/>
    </row>
  </sheetData>
  <sheetProtection algorithmName="SHA-512" hashValue="hfQT83aBQxKtCPQ/JqC8wUgtg8UHwg30qU2t1clbOVs92o6ogNfcPEehAuVhfrEhJQuUEPr4UKrZX21V0VwftQ==" saltValue="KXS7RqjpmgIXd3KI031Iqg==" spinCount="100000" sheet="1" objects="1" scenarios="1"/>
  <mergeCells count="11">
    <mergeCell ref="B1:K1"/>
    <mergeCell ref="B23:D23"/>
    <mergeCell ref="B25:D25"/>
    <mergeCell ref="F3:H3"/>
    <mergeCell ref="C17:K17"/>
    <mergeCell ref="B18:K18"/>
    <mergeCell ref="B19:K19"/>
    <mergeCell ref="B30:D30"/>
    <mergeCell ref="B27:D27"/>
    <mergeCell ref="B29:D29"/>
    <mergeCell ref="B26:D26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7B0679826C3F46A9AD87336D019F39" ma:contentTypeVersion="4" ma:contentTypeDescription="Create a new document." ma:contentTypeScope="" ma:versionID="9d5ca521f3d45c90a7b9926d90740f15">
  <xsd:schema xmlns:xsd="http://www.w3.org/2001/XMLSchema" xmlns:xs="http://www.w3.org/2001/XMLSchema" xmlns:p="http://schemas.microsoft.com/office/2006/metadata/properties" xmlns:ns2="990d8155-350d-42b7-a51f-ce03e3b694e8" targetNamespace="http://schemas.microsoft.com/office/2006/metadata/properties" ma:root="true" ma:fieldsID="8655bd8441e073477815b3905eefe67a" ns2:_="">
    <xsd:import namespace="990d8155-350d-42b7-a51f-ce03e3b694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d8155-350d-42b7-a51f-ce03e3b69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EA9F39-28AF-4D60-A5FF-073F4E2C66F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990d8155-350d-42b7-a51f-ce03e3b694e8"/>
  </ds:schemaRefs>
</ds:datastoreItem>
</file>

<file path=customXml/itemProps3.xml><?xml version="1.0" encoding="utf-8"?>
<ds:datastoreItem xmlns:ds="http://schemas.openxmlformats.org/officeDocument/2006/customXml" ds:itemID="{6198352A-C657-429C-A732-AF61E7ABA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d8155-350d-42b7-a51f-ce03e3b694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Jongejan, Jurgen</dc:creator>
  <cp:keywords/>
  <dc:description/>
  <cp:lastModifiedBy>Michel Kuyntjes</cp:lastModifiedBy>
  <cp:revision/>
  <dcterms:created xsi:type="dcterms:W3CDTF">2023-04-07T06:55:05Z</dcterms:created>
  <dcterms:modified xsi:type="dcterms:W3CDTF">2024-10-11T17:18:32Z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0x0101004D7B0679826C3F46A9AD87336D019F39</vt:lpwstr>
  </property>
</Properties>
</file>