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Lopende aanbestedingen/Beveiliging Kerststad 2024-2029/1. Concept bestek/"/>
    </mc:Choice>
  </mc:AlternateContent>
  <xr:revisionPtr revIDLastSave="1508" documentId="8_{6B6C0E25-A3E8-407F-BD5F-C387DAFA45B3}" xr6:coauthVersionLast="47" xr6:coauthVersionMax="47" xr10:uidLastSave="{55CC6374-513F-4486-8203-C483CD3D8E77}"/>
  <bookViews>
    <workbookView xWindow="-120" yWindow="-120" windowWidth="38640" windowHeight="21240" xr2:uid="{8A78CA69-A8E6-48FE-98DB-353E3330271B}"/>
  </bookViews>
  <sheets>
    <sheet name="Perceel 1" sheetId="1" r:id="rId1"/>
    <sheet name="Perceel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" i="2" l="1"/>
  <c r="H59" i="2"/>
  <c r="H48" i="2"/>
  <c r="H37" i="2"/>
  <c r="H15" i="2"/>
  <c r="J18" i="1" l="1"/>
  <c r="J16" i="1"/>
  <c r="J15" i="1"/>
  <c r="J14" i="1"/>
  <c r="J13" i="1"/>
  <c r="J12" i="1"/>
  <c r="J11" i="1"/>
  <c r="J10" i="1"/>
  <c r="J9" i="1"/>
  <c r="I201" i="1" l="1"/>
  <c r="I168" i="1"/>
  <c r="I127" i="1"/>
  <c r="I85" i="1"/>
  <c r="I52" i="1"/>
  <c r="H28" i="2" l="1"/>
  <c r="H24" i="2"/>
  <c r="H25" i="2"/>
  <c r="H26" i="2"/>
  <c r="H27" i="2"/>
  <c r="H23" i="2"/>
  <c r="H117" i="2"/>
  <c r="H116" i="2"/>
  <c r="H115" i="2"/>
  <c r="H114" i="2"/>
  <c r="H113" i="2"/>
  <c r="H112" i="2"/>
  <c r="H111" i="2"/>
  <c r="H110" i="2"/>
  <c r="H109" i="2"/>
  <c r="H69" i="2"/>
  <c r="H68" i="2"/>
  <c r="H67" i="2"/>
  <c r="H66" i="2"/>
  <c r="H65" i="2"/>
  <c r="H64" i="2"/>
  <c r="H63" i="2"/>
  <c r="H62" i="2"/>
  <c r="H118" i="2" l="1"/>
  <c r="H18" i="2" s="1"/>
  <c r="H14" i="2"/>
  <c r="H105" i="2"/>
  <c r="H104" i="2"/>
  <c r="H103" i="2"/>
  <c r="H102" i="2"/>
  <c r="H101" i="2"/>
  <c r="H100" i="2"/>
  <c r="H99" i="2"/>
  <c r="H98" i="2"/>
  <c r="H97" i="2"/>
  <c r="H93" i="2"/>
  <c r="H92" i="2"/>
  <c r="H91" i="2"/>
  <c r="H90" i="2"/>
  <c r="H89" i="2"/>
  <c r="H88" i="2"/>
  <c r="H87" i="2"/>
  <c r="H86" i="2"/>
  <c r="H85" i="2"/>
  <c r="H81" i="2"/>
  <c r="H80" i="2"/>
  <c r="H79" i="2"/>
  <c r="H78" i="2"/>
  <c r="H77" i="2"/>
  <c r="H76" i="2"/>
  <c r="H75" i="2"/>
  <c r="H74" i="2"/>
  <c r="H73" i="2"/>
  <c r="H58" i="2"/>
  <c r="H57" i="2"/>
  <c r="H56" i="2"/>
  <c r="H55" i="2"/>
  <c r="H54" i="2"/>
  <c r="H53" i="2"/>
  <c r="H52" i="2"/>
  <c r="H51" i="2"/>
  <c r="H47" i="2"/>
  <c r="H46" i="2"/>
  <c r="H45" i="2"/>
  <c r="H44" i="2"/>
  <c r="H43" i="2"/>
  <c r="H42" i="2"/>
  <c r="H41" i="2"/>
  <c r="H40" i="2"/>
  <c r="H36" i="2"/>
  <c r="H35" i="2"/>
  <c r="H34" i="2"/>
  <c r="H33" i="2"/>
  <c r="H32" i="2"/>
  <c r="H31" i="2"/>
  <c r="H30" i="2"/>
  <c r="H29" i="2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8" i="1"/>
  <c r="I129" i="1"/>
  <c r="I130" i="1"/>
  <c r="I131" i="1"/>
  <c r="I132" i="1"/>
  <c r="I133" i="1"/>
  <c r="I134" i="1"/>
  <c r="I13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23" i="1"/>
  <c r="H106" i="2" l="1"/>
  <c r="H17" i="2" s="1"/>
  <c r="H94" i="2"/>
  <c r="H16" i="2" s="1"/>
  <c r="H82" i="2"/>
  <c r="H13" i="2"/>
  <c r="H12" i="2"/>
  <c r="H11" i="2"/>
  <c r="I202" i="1"/>
  <c r="I294" i="1"/>
  <c r="I239" i="1"/>
  <c r="I221" i="1"/>
  <c r="I257" i="1"/>
  <c r="I275" i="1"/>
  <c r="J17" i="1" s="1"/>
  <c r="J19" i="1" s="1"/>
  <c r="I53" i="1"/>
  <c r="I86" i="1"/>
  <c r="I136" i="1"/>
  <c r="I169" i="1"/>
  <c r="H19" i="2" l="1"/>
</calcChain>
</file>

<file path=xl/sharedStrings.xml><?xml version="1.0" encoding="utf-8"?>
<sst xmlns="http://schemas.openxmlformats.org/spreadsheetml/2006/main" count="1071" uniqueCount="97">
  <si>
    <t>Nummer</t>
  </si>
  <si>
    <t>Dag</t>
  </si>
  <si>
    <t>Omschrijving personeel</t>
  </si>
  <si>
    <t>Totaal aantal uren</t>
  </si>
  <si>
    <t>Totaal</t>
  </si>
  <si>
    <t>ma-vr</t>
  </si>
  <si>
    <t>Datum</t>
  </si>
  <si>
    <t>Uren per persoon</t>
  </si>
  <si>
    <t>VEILIGHEIDSCOÖRDINATOR (DOOR DE WEEK MA-VRIJ)</t>
  </si>
  <si>
    <t>Vrijdag</t>
  </si>
  <si>
    <t>Veiligheidscoördinator</t>
  </si>
  <si>
    <t>Maandag</t>
  </si>
  <si>
    <t>Dinsdag</t>
  </si>
  <si>
    <t>Woensdag</t>
  </si>
  <si>
    <t>Donderdag</t>
  </si>
  <si>
    <t>Centralist</t>
  </si>
  <si>
    <t xml:space="preserve">Beveiliger </t>
  </si>
  <si>
    <t>Beveiliger</t>
  </si>
  <si>
    <t>Beveilger</t>
  </si>
  <si>
    <t>GESLOTEN</t>
  </si>
  <si>
    <t>BRANDWACHTEN DOOR DE WEEK (MA-VRIJ)</t>
  </si>
  <si>
    <t>Brandwacht</t>
  </si>
  <si>
    <t>VEILIGHEIDSCOÖRDINATOR IN HET WEEKEND/FEESTDAGEN</t>
  </si>
  <si>
    <t>Zaterdag</t>
  </si>
  <si>
    <t>Zondag</t>
  </si>
  <si>
    <t>CENTRALIST IN HET WEEKEND/FEESTDAGEN</t>
  </si>
  <si>
    <t>BEVEILIGERS IN HET WEEKEND / FEESTDAGEN</t>
  </si>
  <si>
    <t>Beveiliger  in het weekend</t>
  </si>
  <si>
    <t>ONTRUIMERS IN HET WEEKEND/FEESTDAGEN</t>
  </si>
  <si>
    <t>BRANDWACHTEN IN HET WEEKEND/FEESTDAGEN</t>
  </si>
  <si>
    <t>Brandwachten</t>
  </si>
  <si>
    <t>za-zo/feestdagen</t>
  </si>
  <si>
    <t>Aantal personen</t>
  </si>
  <si>
    <t>BEVEILIGER (DOOR DE WEEK MA-VRIJ)</t>
  </si>
  <si>
    <t>CENTRALIST (DOOR DE WEEK MA-VRIJ)</t>
  </si>
  <si>
    <t>ONTRUIMER (DOOR DE WEEK MA-VRIJ)</t>
  </si>
  <si>
    <t>Totaal Brandwacht ma-vrij</t>
  </si>
  <si>
    <t>Toaal Ontruimer ma-vrij</t>
  </si>
  <si>
    <t>Totaal Beveiliger ma-vrij</t>
  </si>
  <si>
    <t>Totaal Centralist ma-vrij</t>
  </si>
  <si>
    <t>TOTAAL VEILIGHEIDSCOÖRDINATOR ma-vrij</t>
  </si>
  <si>
    <t>Totaal Veiligheidscoördinator za-zo-feestdagen</t>
  </si>
  <si>
    <t>Totaal Centralist za-zo-feestdagen</t>
  </si>
  <si>
    <t>Totaal Beveiliger  in het weekend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</si>
  <si>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</si>
  <si>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</si>
  <si>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</si>
  <si>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</si>
  <si>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</si>
  <si>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</si>
  <si>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</si>
  <si>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</si>
  <si>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</si>
  <si>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</si>
  <si>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Perceel 1: Kerstmarkt</t>
  </si>
  <si>
    <t>Perceel 2: Kerstparades</t>
  </si>
  <si>
    <t>VEILIGHEIDSCOÖRDINATOR (woensdagen)</t>
  </si>
  <si>
    <t>Beveiliger (woensdagen)</t>
  </si>
  <si>
    <t>TOTAAL VEILIGHEIDSCOÖRDINATOR</t>
  </si>
  <si>
    <t>TOTAAL Beveiliger</t>
  </si>
  <si>
    <t>Geen parade</t>
  </si>
  <si>
    <t>Ondersteuner/ servicemedewerker</t>
  </si>
  <si>
    <t>Ondersteuner/ servicemedew. (woensdagen)</t>
  </si>
  <si>
    <t>TOTAAL Ondersteuner/ servicemedewerker</t>
  </si>
  <si>
    <t>VEILIGHEIDSCOÖRDINATOR (zaterdagen)</t>
  </si>
  <si>
    <t>Ondersteuner/ servicemedew. (zaterdagen)</t>
  </si>
  <si>
    <t>Beveiliger (zaterdagen)</t>
  </si>
  <si>
    <t>Activiteit</t>
  </si>
  <si>
    <t>Kerstmarkt</t>
  </si>
  <si>
    <t>Centralist (woensdagen)</t>
  </si>
  <si>
    <t>Centralist (zaterdagen)</t>
  </si>
  <si>
    <t>TOTAAL Centralist</t>
  </si>
  <si>
    <t>BHV/Ontruimer</t>
  </si>
  <si>
    <t>Wekelijks overleg</t>
  </si>
  <si>
    <t>Parade</t>
  </si>
  <si>
    <t>10:00 - 20:00 uur</t>
  </si>
  <si>
    <t>Aanwezigheid</t>
  </si>
  <si>
    <t>10:15 - 19:30 uur</t>
  </si>
  <si>
    <t>09:00 -20:00 uur</t>
  </si>
  <si>
    <t>09:00 - 19:30 uur</t>
  </si>
  <si>
    <t>Uren/dag</t>
  </si>
  <si>
    <t>BHV/ Ontruimer</t>
  </si>
  <si>
    <t>2e Kerstdag</t>
  </si>
  <si>
    <t>BHV/ Ontruimers</t>
  </si>
  <si>
    <t>opbouw*</t>
  </si>
  <si>
    <t>Afbouw*</t>
  </si>
  <si>
    <t>* optioneel</t>
  </si>
  <si>
    <t>Bijlage H - Verwachte inzet personeel</t>
  </si>
  <si>
    <t>Aantallen kunnen wijzigen, hieraan kunnen geen rechten worden ontleend.</t>
  </si>
  <si>
    <t>Dagen</t>
  </si>
  <si>
    <t>Aantal Personen</t>
  </si>
  <si>
    <t>Uren p.p.</t>
  </si>
  <si>
    <t>variabel</t>
  </si>
  <si>
    <t>18:00-20:30 uur</t>
  </si>
  <si>
    <t>18:30-21:00 uur</t>
  </si>
  <si>
    <t>18:30-20:00 uur</t>
  </si>
  <si>
    <t>19:00-20:30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</si>
</sst>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Calibri"/>
      <family val="2"/>
      <scheme val="minor"/>
    </font>
    <font>
      <sz val="11"/>
      <color theme="1"/>
      <name val="Calibri Light"/>
      <family val="2"/>
    </font>
    <font>
      <b/>
      <sz val="1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6">
    <xf numFmtId="0" fontId="0" fillId="0" borderId="0" xfId="0"/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0" applyFont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0" fillId="0" borderId="0" xfId="0" applyAlignment="1">
      <alignment horizontal="center"/>
    </xf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left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14" fontId="8" fillId="0" borderId="8" xfId="0" applyNumberFormat="1" applyFont="1" applyBorder="1" applyAlignment="1">
      <alignment horizontal="left"/>
    </xf>
    <xf numFmtId="0" fontId="8" fillId="5" borderId="10" xfId="0" applyFont="1" applyFill="1" applyBorder="1" applyAlignment="1">
      <alignment horizontal="center"/>
    </xf>
    <xf numFmtId="14" fontId="8" fillId="0" borderId="13" xfId="0" applyNumberFormat="1" applyFont="1" applyBorder="1" applyAlignment="1">
      <alignment horizontal="left"/>
    </xf>
    <xf numFmtId="14" fontId="3" fillId="2" borderId="2" xfId="0" applyNumberFormat="1" applyFont="1" applyFill="1" applyBorder="1" applyAlignment="1">
      <alignment horizontal="left"/>
    </xf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4" xfId="0" applyFont="1" applyFill="1" applyBorder="1"/>
    <xf numFmtId="14" fontId="8" fillId="0" borderId="6" xfId="0" applyNumberFormat="1" applyFont="1" applyBorder="1" applyAlignment="1">
      <alignment horizontal="left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/>
    <xf numFmtId="0" fontId="2" fillId="4" borderId="5" xfId="1" applyFont="1" applyFill="1" applyBorder="1" applyAlignment="1">
      <alignment horizontal="right" vertical="center"/>
    </xf>
    <xf numFmtId="0" fontId="6" fillId="0" borderId="16" xfId="0" applyFont="1" applyBorder="1"/>
    <xf numFmtId="0" fontId="6" fillId="0" borderId="17" xfId="0" applyFont="1" applyBorder="1"/>
    <xf numFmtId="0" fontId="9" fillId="0" borderId="18" xfId="0" applyFont="1" applyBorder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6" fillId="0" borderId="21" xfId="0" applyFont="1" applyBorder="1"/>
    <xf numFmtId="0" fontId="6" fillId="0" borderId="22" xfId="0" applyFont="1" applyBorder="1"/>
    <xf numFmtId="0" fontId="7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20" xfId="0" applyFont="1" applyBorder="1"/>
    <xf numFmtId="0" fontId="9" fillId="0" borderId="23" xfId="0" applyFont="1" applyBorder="1"/>
    <xf numFmtId="0" fontId="9" fillId="0" borderId="24" xfId="0" applyFont="1" applyBorder="1"/>
    <xf numFmtId="0" fontId="6" fillId="0" borderId="25" xfId="0" applyFont="1" applyBorder="1"/>
    <xf numFmtId="0" fontId="2" fillId="4" borderId="4" xfId="1" applyFont="1" applyFill="1" applyBorder="1" applyAlignment="1">
      <alignment horizontal="right" vertical="center"/>
    </xf>
    <xf numFmtId="14" fontId="3" fillId="0" borderId="0" xfId="0" quotePrefix="1" applyNumberFormat="1" applyFont="1" applyAlignment="1">
      <alignment horizontal="left" vertical="top"/>
    </xf>
    <xf numFmtId="0" fontId="0" fillId="0" borderId="23" xfId="0" applyBorder="1"/>
    <xf numFmtId="0" fontId="6" fillId="0" borderId="27" xfId="0" applyFont="1" applyBorder="1"/>
    <xf numFmtId="0" fontId="12" fillId="4" borderId="3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left" vertical="center"/>
    </xf>
    <xf numFmtId="0" fontId="13" fillId="0" borderId="0" xfId="0" applyFont="1"/>
    <xf numFmtId="0" fontId="12" fillId="0" borderId="0" xfId="1" applyFont="1" applyFill="1" applyBorder="1" applyAlignment="1">
      <alignment vertical="center"/>
    </xf>
    <xf numFmtId="0" fontId="6" fillId="0" borderId="29" xfId="0" applyFont="1" applyBorder="1"/>
    <xf numFmtId="0" fontId="6" fillId="0" borderId="30" xfId="0" applyFont="1" applyBorder="1"/>
    <xf numFmtId="0" fontId="9" fillId="0" borderId="31" xfId="0" applyFont="1" applyBorder="1"/>
    <xf numFmtId="0" fontId="6" fillId="0" borderId="9" xfId="0" applyFont="1" applyBorder="1" applyAlignment="1">
      <alignment horizontal="right"/>
    </xf>
    <xf numFmtId="0" fontId="12" fillId="4" borderId="26" xfId="1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12" fillId="4" borderId="28" xfId="1" applyFont="1" applyFill="1" applyBorder="1" applyAlignment="1">
      <alignment horizontal="center" vertical="center"/>
    </xf>
  </cellXfs>
  <cellStyles count="2">
    <cellStyle name="Kop 3" xfId="1" builtinId="1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0</xdr:row>
      <xdr:rowOff>85725</xdr:rowOff>
    </xdr:from>
    <xdr:to>
      <xdr:col>8</xdr:col>
      <xdr:colOff>509124</xdr:colOff>
      <xdr:row>5</xdr:row>
      <xdr:rowOff>143372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0770F90-68AA-4B58-9B68-20E38BCD5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85725"/>
          <a:ext cx="1471149" cy="13530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0</xdr:row>
      <xdr:rowOff>104775</xdr:rowOff>
    </xdr:from>
    <xdr:to>
      <xdr:col>8</xdr:col>
      <xdr:colOff>51924</xdr:colOff>
      <xdr:row>7</xdr:row>
      <xdr:rowOff>133847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A0F972-75C8-4956-8597-A85C1FB1F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104775"/>
          <a:ext cx="1471149" cy="14006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C012-ED8B-4048-9E0F-C86D66F8001E}">
  <sheetPr>
    <pageSetUpPr fitToPage="1"/>
  </sheetPr>
  <dimension ref="B2:K296"/>
  <sheetViews>
    <sheetView showGridLines="0" tabSelected="1" workbookViewId="0">
      <selection activeCell="J8" sqref="J8"/>
    </sheetView>
  </sheetViews>
  <sheetFormatPr defaultRowHeight="15" x14ac:dyDescent="0.25"/>
  <cols>
    <col min="3" max="3" width="14.85546875" customWidth="1"/>
    <col min="4" max="4" width="23.7109375" customWidth="1"/>
    <col min="5" max="5" width="49.42578125" customWidth="1"/>
    <col min="6" max="6" width="18.85546875" customWidth="1"/>
    <col min="7" max="9" width="9.140625" style="8"/>
    <col min="10" max="10" width="11.28515625" customWidth="1"/>
    <col min="11" max="11" width="15" customWidth="1"/>
  </cols>
  <sheetData>
    <row r="2" spans="3:11" ht="42" customHeight="1" x14ac:dyDescent="0.25">
      <c r="C2" s="3" t="s">
        <v>87</v>
      </c>
    </row>
    <row r="4" spans="3:11" x14ac:dyDescent="0.25">
      <c r="C4" s="36" t="s">
        <v>54</v>
      </c>
    </row>
    <row r="5" spans="3:11" x14ac:dyDescent="0.25">
      <c r="C5" s="1" t="s">
        <v>88</v>
      </c>
    </row>
    <row r="6" spans="3:11" x14ac:dyDescent="0.25">
      <c r="C6" s="1"/>
    </row>
    <row r="7" spans="3:11" ht="15.75" thickBot="1" x14ac:dyDescent="0.3">
      <c r="C7" s="1"/>
    </row>
    <row r="8" spans="3:11" s="55" customFormat="1" ht="46.5" customHeight="1" x14ac:dyDescent="0.2">
      <c r="C8" s="53" t="s">
        <v>0</v>
      </c>
      <c r="D8" s="54" t="s">
        <v>1</v>
      </c>
      <c r="E8" s="54" t="s">
        <v>2</v>
      </c>
      <c r="F8" s="54" t="s">
        <v>76</v>
      </c>
      <c r="G8" s="61" t="s">
        <v>90</v>
      </c>
      <c r="H8" s="61" t="s">
        <v>91</v>
      </c>
      <c r="I8" s="62" t="s">
        <v>89</v>
      </c>
      <c r="J8" s="65" t="s">
        <v>4</v>
      </c>
      <c r="K8" s="56"/>
    </row>
    <row r="9" spans="3:11" x14ac:dyDescent="0.25">
      <c r="C9" s="4">
        <v>1</v>
      </c>
      <c r="D9" s="5" t="s">
        <v>5</v>
      </c>
      <c r="E9" s="5" t="s">
        <v>10</v>
      </c>
      <c r="F9" s="48" t="s">
        <v>75</v>
      </c>
      <c r="G9" s="52">
        <v>1</v>
      </c>
      <c r="H9" s="52">
        <v>10</v>
      </c>
      <c r="I9" s="45">
        <v>29</v>
      </c>
      <c r="J9" s="57">
        <f>I53</f>
        <v>289</v>
      </c>
    </row>
    <row r="10" spans="3:11" x14ac:dyDescent="0.25">
      <c r="C10" s="6">
        <v>2</v>
      </c>
      <c r="D10" s="7" t="s">
        <v>5</v>
      </c>
      <c r="E10" s="7" t="s">
        <v>15</v>
      </c>
      <c r="F10" s="37" t="s">
        <v>75</v>
      </c>
      <c r="G10" s="7">
        <v>1</v>
      </c>
      <c r="H10" s="7">
        <v>10</v>
      </c>
      <c r="I10" s="38">
        <v>29</v>
      </c>
      <c r="J10" s="58">
        <f>I86</f>
        <v>289</v>
      </c>
    </row>
    <row r="11" spans="3:11" x14ac:dyDescent="0.25">
      <c r="C11" s="6">
        <v>3</v>
      </c>
      <c r="D11" s="7" t="s">
        <v>5</v>
      </c>
      <c r="E11" s="7" t="s">
        <v>17</v>
      </c>
      <c r="F11" s="37" t="s">
        <v>77</v>
      </c>
      <c r="G11" s="60" t="s">
        <v>92</v>
      </c>
      <c r="H11" s="7">
        <v>9.25</v>
      </c>
      <c r="I11" s="38">
        <v>29</v>
      </c>
      <c r="J11" s="58">
        <f>I136</f>
        <v>1346.5</v>
      </c>
    </row>
    <row r="12" spans="3:11" x14ac:dyDescent="0.25">
      <c r="C12" s="6">
        <v>4</v>
      </c>
      <c r="D12" s="7" t="s">
        <v>5</v>
      </c>
      <c r="E12" s="7" t="s">
        <v>72</v>
      </c>
      <c r="F12" s="37" t="s">
        <v>77</v>
      </c>
      <c r="G12" s="7">
        <v>10</v>
      </c>
      <c r="H12" s="7">
        <v>9.25</v>
      </c>
      <c r="I12" s="38">
        <v>29</v>
      </c>
      <c r="J12" s="58">
        <f>I169</f>
        <v>2672.5</v>
      </c>
    </row>
    <row r="13" spans="3:11" x14ac:dyDescent="0.25">
      <c r="C13" s="6">
        <v>5</v>
      </c>
      <c r="D13" s="7" t="s">
        <v>5</v>
      </c>
      <c r="E13" s="7" t="s">
        <v>21</v>
      </c>
      <c r="F13" s="37" t="s">
        <v>77</v>
      </c>
      <c r="G13" s="7">
        <v>2</v>
      </c>
      <c r="H13" s="7">
        <v>9.25</v>
      </c>
      <c r="I13" s="38">
        <v>29</v>
      </c>
      <c r="J13" s="58">
        <f>I202</f>
        <v>534.5</v>
      </c>
    </row>
    <row r="14" spans="3:11" x14ac:dyDescent="0.25">
      <c r="C14" s="4">
        <v>6</v>
      </c>
      <c r="D14" s="7" t="s">
        <v>31</v>
      </c>
      <c r="E14" s="7" t="s">
        <v>10</v>
      </c>
      <c r="F14" s="37" t="s">
        <v>78</v>
      </c>
      <c r="G14" s="7">
        <v>1</v>
      </c>
      <c r="H14" s="7">
        <v>11</v>
      </c>
      <c r="I14" s="38">
        <v>15</v>
      </c>
      <c r="J14" s="58">
        <f>I221</f>
        <v>164</v>
      </c>
    </row>
    <row r="15" spans="3:11" x14ac:dyDescent="0.25">
      <c r="C15" s="6">
        <v>7</v>
      </c>
      <c r="D15" s="7" t="s">
        <v>31</v>
      </c>
      <c r="E15" s="7" t="s">
        <v>15</v>
      </c>
      <c r="F15" s="37" t="s">
        <v>78</v>
      </c>
      <c r="G15" s="7">
        <v>1</v>
      </c>
      <c r="H15" s="7">
        <v>11</v>
      </c>
      <c r="I15" s="38">
        <v>15</v>
      </c>
      <c r="J15" s="58">
        <f>I239</f>
        <v>164</v>
      </c>
    </row>
    <row r="16" spans="3:11" x14ac:dyDescent="0.25">
      <c r="C16" s="6">
        <v>8</v>
      </c>
      <c r="D16" s="7" t="s">
        <v>31</v>
      </c>
      <c r="E16" s="7" t="s">
        <v>17</v>
      </c>
      <c r="F16" s="37" t="s">
        <v>79</v>
      </c>
      <c r="G16" s="7">
        <v>8</v>
      </c>
      <c r="H16" s="7">
        <v>10.25</v>
      </c>
      <c r="I16" s="38">
        <v>15</v>
      </c>
      <c r="J16" s="58">
        <f>I257</f>
        <v>1214</v>
      </c>
    </row>
    <row r="17" spans="2:10" x14ac:dyDescent="0.25">
      <c r="C17" s="6">
        <v>9</v>
      </c>
      <c r="D17" s="7" t="s">
        <v>31</v>
      </c>
      <c r="E17" s="7" t="s">
        <v>72</v>
      </c>
      <c r="F17" s="37" t="s">
        <v>79</v>
      </c>
      <c r="G17" s="7">
        <v>10</v>
      </c>
      <c r="H17" s="7">
        <v>10.25</v>
      </c>
      <c r="I17" s="38">
        <v>15</v>
      </c>
      <c r="J17" s="58">
        <f>I275</f>
        <v>1527.5</v>
      </c>
    </row>
    <row r="18" spans="2:10" x14ac:dyDescent="0.25">
      <c r="C18" s="6">
        <v>10</v>
      </c>
      <c r="D18" s="7" t="s">
        <v>31</v>
      </c>
      <c r="E18" s="7" t="s">
        <v>21</v>
      </c>
      <c r="F18" s="37" t="s">
        <v>79</v>
      </c>
      <c r="G18" s="7">
        <v>2</v>
      </c>
      <c r="H18" s="7">
        <v>10.25</v>
      </c>
      <c r="I18" s="38">
        <v>15</v>
      </c>
      <c r="J18" s="58">
        <f>I294</f>
        <v>305.5</v>
      </c>
    </row>
    <row r="19" spans="2:10" ht="15.75" thickBot="1" x14ac:dyDescent="0.3">
      <c r="C19" s="29"/>
      <c r="D19" s="30"/>
      <c r="E19" s="30"/>
      <c r="F19" s="51"/>
      <c r="G19" s="46"/>
      <c r="H19" s="46"/>
      <c r="I19" s="47"/>
      <c r="J19" s="59">
        <f>SUM(J9:J18)</f>
        <v>8506.5</v>
      </c>
    </row>
    <row r="20" spans="2:10" x14ac:dyDescent="0.25">
      <c r="C20" s="1"/>
    </row>
    <row r="21" spans="2:10" ht="15.75" thickBot="1" x14ac:dyDescent="0.3">
      <c r="C21" s="1"/>
    </row>
    <row r="22" spans="2:10" ht="42" customHeight="1" x14ac:dyDescent="0.25">
      <c r="B22" s="35" t="s">
        <v>53</v>
      </c>
      <c r="C22" s="9" t="s">
        <v>6</v>
      </c>
      <c r="D22" s="10" t="s">
        <v>1</v>
      </c>
      <c r="E22" s="10" t="s">
        <v>8</v>
      </c>
      <c r="F22" s="10" t="s">
        <v>67</v>
      </c>
      <c r="G22" s="11" t="s">
        <v>32</v>
      </c>
      <c r="H22" s="11" t="s">
        <v>7</v>
      </c>
      <c r="I22" s="12" t="s">
        <v>3</v>
      </c>
    </row>
    <row r="23" spans="2:10" x14ac:dyDescent="0.25">
      <c r="C23" s="17">
        <v>45611</v>
      </c>
      <c r="D23" s="15" t="s">
        <v>9</v>
      </c>
      <c r="E23" s="15" t="s">
        <v>10</v>
      </c>
      <c r="F23" s="15" t="s">
        <v>68</v>
      </c>
      <c r="G23" s="16">
        <v>1</v>
      </c>
      <c r="H23" s="16">
        <v>10</v>
      </c>
      <c r="I23" s="18">
        <f t="shared" ref="I23:I52" si="0">G23*H23</f>
        <v>10</v>
      </c>
    </row>
    <row r="24" spans="2:10" x14ac:dyDescent="0.25">
      <c r="C24" s="17">
        <v>45614</v>
      </c>
      <c r="D24" s="15" t="s">
        <v>11</v>
      </c>
      <c r="E24" s="15" t="s">
        <v>10</v>
      </c>
      <c r="F24" s="15" t="s">
        <v>68</v>
      </c>
      <c r="G24" s="16">
        <v>1</v>
      </c>
      <c r="H24" s="16">
        <v>10</v>
      </c>
      <c r="I24" s="18">
        <f t="shared" si="0"/>
        <v>10</v>
      </c>
    </row>
    <row r="25" spans="2:10" x14ac:dyDescent="0.25">
      <c r="C25" s="17">
        <v>45615</v>
      </c>
      <c r="D25" s="15" t="s">
        <v>12</v>
      </c>
      <c r="E25" s="15" t="s">
        <v>10</v>
      </c>
      <c r="F25" s="15" t="s">
        <v>68</v>
      </c>
      <c r="G25" s="16">
        <v>1</v>
      </c>
      <c r="H25" s="16">
        <v>10</v>
      </c>
      <c r="I25" s="18">
        <f t="shared" si="0"/>
        <v>10</v>
      </c>
    </row>
    <row r="26" spans="2:10" x14ac:dyDescent="0.25">
      <c r="C26" s="17">
        <v>45616</v>
      </c>
      <c r="D26" s="15" t="s">
        <v>13</v>
      </c>
      <c r="E26" s="15" t="s">
        <v>10</v>
      </c>
      <c r="F26" s="15" t="s">
        <v>68</v>
      </c>
      <c r="G26" s="16">
        <v>1</v>
      </c>
      <c r="H26" s="16">
        <v>10</v>
      </c>
      <c r="I26" s="18">
        <f t="shared" si="0"/>
        <v>10</v>
      </c>
    </row>
    <row r="27" spans="2:10" x14ac:dyDescent="0.25">
      <c r="C27" s="17">
        <v>45617</v>
      </c>
      <c r="D27" s="15" t="s">
        <v>14</v>
      </c>
      <c r="E27" s="15" t="s">
        <v>10</v>
      </c>
      <c r="F27" s="15" t="s">
        <v>68</v>
      </c>
      <c r="G27" s="16">
        <v>1</v>
      </c>
      <c r="H27" s="16">
        <v>10</v>
      </c>
      <c r="I27" s="18">
        <f t="shared" si="0"/>
        <v>10</v>
      </c>
    </row>
    <row r="28" spans="2:10" x14ac:dyDescent="0.25">
      <c r="C28" s="17">
        <v>45618</v>
      </c>
      <c r="D28" s="15" t="s">
        <v>9</v>
      </c>
      <c r="E28" s="15" t="s">
        <v>10</v>
      </c>
      <c r="F28" s="15" t="s">
        <v>68</v>
      </c>
      <c r="G28" s="16">
        <v>1</v>
      </c>
      <c r="H28" s="16">
        <v>10</v>
      </c>
      <c r="I28" s="18">
        <f t="shared" si="0"/>
        <v>10</v>
      </c>
    </row>
    <row r="29" spans="2:10" x14ac:dyDescent="0.25">
      <c r="C29" s="17">
        <v>45621</v>
      </c>
      <c r="D29" s="15" t="s">
        <v>11</v>
      </c>
      <c r="E29" s="15" t="s">
        <v>10</v>
      </c>
      <c r="F29" s="15" t="s">
        <v>68</v>
      </c>
      <c r="G29" s="16">
        <v>1</v>
      </c>
      <c r="H29" s="16">
        <v>10</v>
      </c>
      <c r="I29" s="18">
        <f t="shared" si="0"/>
        <v>10</v>
      </c>
    </row>
    <row r="30" spans="2:10" x14ac:dyDescent="0.25">
      <c r="C30" s="17">
        <v>45622</v>
      </c>
      <c r="D30" s="15" t="s">
        <v>12</v>
      </c>
      <c r="E30" s="15" t="s">
        <v>10</v>
      </c>
      <c r="F30" s="15" t="s">
        <v>68</v>
      </c>
      <c r="G30" s="16">
        <v>1</v>
      </c>
      <c r="H30" s="16">
        <v>10</v>
      </c>
      <c r="I30" s="18">
        <f t="shared" si="0"/>
        <v>10</v>
      </c>
    </row>
    <row r="31" spans="2:10" x14ac:dyDescent="0.25">
      <c r="C31" s="17">
        <v>45623</v>
      </c>
      <c r="D31" s="15" t="s">
        <v>13</v>
      </c>
      <c r="E31" s="15" t="s">
        <v>10</v>
      </c>
      <c r="F31" s="15" t="s">
        <v>68</v>
      </c>
      <c r="G31" s="16">
        <v>1</v>
      </c>
      <c r="H31" s="16">
        <v>10</v>
      </c>
      <c r="I31" s="18">
        <f t="shared" si="0"/>
        <v>10</v>
      </c>
    </row>
    <row r="32" spans="2:10" x14ac:dyDescent="0.25">
      <c r="C32" s="17">
        <v>45624</v>
      </c>
      <c r="D32" s="15" t="s">
        <v>14</v>
      </c>
      <c r="E32" s="15" t="s">
        <v>10</v>
      </c>
      <c r="F32" s="15" t="s">
        <v>68</v>
      </c>
      <c r="G32" s="16">
        <v>1</v>
      </c>
      <c r="H32" s="16">
        <v>10</v>
      </c>
      <c r="I32" s="18">
        <f t="shared" si="0"/>
        <v>10</v>
      </c>
    </row>
    <row r="33" spans="3:9" x14ac:dyDescent="0.25">
      <c r="C33" s="17">
        <v>45625</v>
      </c>
      <c r="D33" s="15" t="s">
        <v>9</v>
      </c>
      <c r="E33" s="15" t="s">
        <v>10</v>
      </c>
      <c r="F33" s="15" t="s">
        <v>68</v>
      </c>
      <c r="G33" s="16">
        <v>1</v>
      </c>
      <c r="H33" s="16">
        <v>10</v>
      </c>
      <c r="I33" s="18">
        <f t="shared" si="0"/>
        <v>10</v>
      </c>
    </row>
    <row r="34" spans="3:9" x14ac:dyDescent="0.25">
      <c r="C34" s="17">
        <v>45628</v>
      </c>
      <c r="D34" s="15" t="s">
        <v>11</v>
      </c>
      <c r="E34" s="15" t="s">
        <v>10</v>
      </c>
      <c r="F34" s="15" t="s">
        <v>68</v>
      </c>
      <c r="G34" s="16">
        <v>1</v>
      </c>
      <c r="H34" s="16">
        <v>10</v>
      </c>
      <c r="I34" s="18">
        <f t="shared" si="0"/>
        <v>10</v>
      </c>
    </row>
    <row r="35" spans="3:9" x14ac:dyDescent="0.25">
      <c r="C35" s="17">
        <v>45629</v>
      </c>
      <c r="D35" s="15" t="s">
        <v>12</v>
      </c>
      <c r="E35" s="15" t="s">
        <v>10</v>
      </c>
      <c r="F35" s="15" t="s">
        <v>68</v>
      </c>
      <c r="G35" s="16">
        <v>1</v>
      </c>
      <c r="H35" s="16">
        <v>10</v>
      </c>
      <c r="I35" s="18">
        <f t="shared" si="0"/>
        <v>10</v>
      </c>
    </row>
    <row r="36" spans="3:9" x14ac:dyDescent="0.25">
      <c r="C36" s="17">
        <v>45630</v>
      </c>
      <c r="D36" s="15" t="s">
        <v>13</v>
      </c>
      <c r="E36" s="15" t="s">
        <v>10</v>
      </c>
      <c r="F36" s="15" t="s">
        <v>68</v>
      </c>
      <c r="G36" s="16">
        <v>1</v>
      </c>
      <c r="H36" s="16">
        <v>10</v>
      </c>
      <c r="I36" s="18">
        <f t="shared" si="0"/>
        <v>10</v>
      </c>
    </row>
    <row r="37" spans="3:9" x14ac:dyDescent="0.25">
      <c r="C37" s="17">
        <v>45631</v>
      </c>
      <c r="D37" s="15" t="s">
        <v>14</v>
      </c>
      <c r="E37" s="15" t="s">
        <v>10</v>
      </c>
      <c r="F37" s="15" t="s">
        <v>68</v>
      </c>
      <c r="G37" s="16">
        <v>1</v>
      </c>
      <c r="H37" s="16">
        <v>10</v>
      </c>
      <c r="I37" s="18">
        <f t="shared" si="0"/>
        <v>10</v>
      </c>
    </row>
    <row r="38" spans="3:9" x14ac:dyDescent="0.25">
      <c r="C38" s="17">
        <v>45632</v>
      </c>
      <c r="D38" s="15" t="s">
        <v>9</v>
      </c>
      <c r="E38" s="15" t="s">
        <v>10</v>
      </c>
      <c r="F38" s="15" t="s">
        <v>68</v>
      </c>
      <c r="G38" s="16">
        <v>1</v>
      </c>
      <c r="H38" s="16">
        <v>10</v>
      </c>
      <c r="I38" s="18">
        <f t="shared" si="0"/>
        <v>10</v>
      </c>
    </row>
    <row r="39" spans="3:9" x14ac:dyDescent="0.25">
      <c r="C39" s="17">
        <v>45635</v>
      </c>
      <c r="D39" s="15" t="s">
        <v>11</v>
      </c>
      <c r="E39" s="15" t="s">
        <v>10</v>
      </c>
      <c r="F39" s="15" t="s">
        <v>68</v>
      </c>
      <c r="G39" s="16">
        <v>1</v>
      </c>
      <c r="H39" s="16">
        <v>10</v>
      </c>
      <c r="I39" s="18">
        <f t="shared" si="0"/>
        <v>10</v>
      </c>
    </row>
    <row r="40" spans="3:9" x14ac:dyDescent="0.25">
      <c r="C40" s="17">
        <v>45636</v>
      </c>
      <c r="D40" s="15" t="s">
        <v>12</v>
      </c>
      <c r="E40" s="15" t="s">
        <v>10</v>
      </c>
      <c r="F40" s="15" t="s">
        <v>68</v>
      </c>
      <c r="G40" s="16">
        <v>1</v>
      </c>
      <c r="H40" s="16">
        <v>10</v>
      </c>
      <c r="I40" s="18">
        <f t="shared" si="0"/>
        <v>10</v>
      </c>
    </row>
    <row r="41" spans="3:9" x14ac:dyDescent="0.25">
      <c r="C41" s="17">
        <v>45637</v>
      </c>
      <c r="D41" s="15" t="s">
        <v>13</v>
      </c>
      <c r="E41" s="15" t="s">
        <v>10</v>
      </c>
      <c r="F41" s="15" t="s">
        <v>68</v>
      </c>
      <c r="G41" s="16">
        <v>1</v>
      </c>
      <c r="H41" s="16">
        <v>10</v>
      </c>
      <c r="I41" s="18">
        <f t="shared" si="0"/>
        <v>10</v>
      </c>
    </row>
    <row r="42" spans="3:9" x14ac:dyDescent="0.25">
      <c r="C42" s="17">
        <v>45638</v>
      </c>
      <c r="D42" s="15" t="s">
        <v>14</v>
      </c>
      <c r="E42" s="15" t="s">
        <v>10</v>
      </c>
      <c r="F42" s="15" t="s">
        <v>68</v>
      </c>
      <c r="G42" s="16">
        <v>1</v>
      </c>
      <c r="H42" s="16">
        <v>10</v>
      </c>
      <c r="I42" s="18">
        <f t="shared" si="0"/>
        <v>10</v>
      </c>
    </row>
    <row r="43" spans="3:9" x14ac:dyDescent="0.25">
      <c r="C43" s="17">
        <v>45639</v>
      </c>
      <c r="D43" s="15" t="s">
        <v>9</v>
      </c>
      <c r="E43" s="15" t="s">
        <v>10</v>
      </c>
      <c r="F43" s="15" t="s">
        <v>68</v>
      </c>
      <c r="G43" s="16">
        <v>1</v>
      </c>
      <c r="H43" s="16">
        <v>10</v>
      </c>
      <c r="I43" s="18">
        <f t="shared" si="0"/>
        <v>10</v>
      </c>
    </row>
    <row r="44" spans="3:9" x14ac:dyDescent="0.25">
      <c r="C44" s="17">
        <v>45642</v>
      </c>
      <c r="D44" s="15" t="s">
        <v>11</v>
      </c>
      <c r="E44" s="15" t="s">
        <v>10</v>
      </c>
      <c r="F44" s="15" t="s">
        <v>68</v>
      </c>
      <c r="G44" s="16">
        <v>1</v>
      </c>
      <c r="H44" s="16">
        <v>10</v>
      </c>
      <c r="I44" s="18">
        <f t="shared" si="0"/>
        <v>10</v>
      </c>
    </row>
    <row r="45" spans="3:9" x14ac:dyDescent="0.25">
      <c r="C45" s="17">
        <v>45643</v>
      </c>
      <c r="D45" s="15" t="s">
        <v>12</v>
      </c>
      <c r="E45" s="15" t="s">
        <v>10</v>
      </c>
      <c r="F45" s="15" t="s">
        <v>68</v>
      </c>
      <c r="G45" s="16">
        <v>1</v>
      </c>
      <c r="H45" s="16">
        <v>10</v>
      </c>
      <c r="I45" s="18">
        <f t="shared" si="0"/>
        <v>10</v>
      </c>
    </row>
    <row r="46" spans="3:9" x14ac:dyDescent="0.25">
      <c r="C46" s="17">
        <v>45644</v>
      </c>
      <c r="D46" s="15" t="s">
        <v>13</v>
      </c>
      <c r="E46" s="15" t="s">
        <v>10</v>
      </c>
      <c r="F46" s="15" t="s">
        <v>68</v>
      </c>
      <c r="G46" s="16">
        <v>1</v>
      </c>
      <c r="H46" s="16">
        <v>10</v>
      </c>
      <c r="I46" s="18">
        <f t="shared" si="0"/>
        <v>10</v>
      </c>
    </row>
    <row r="47" spans="3:9" x14ac:dyDescent="0.25">
      <c r="C47" s="17">
        <v>45645</v>
      </c>
      <c r="D47" s="15" t="s">
        <v>14</v>
      </c>
      <c r="E47" s="15" t="s">
        <v>10</v>
      </c>
      <c r="F47" s="15" t="s">
        <v>68</v>
      </c>
      <c r="G47" s="16">
        <v>1</v>
      </c>
      <c r="H47" s="16">
        <v>10</v>
      </c>
      <c r="I47" s="18">
        <f t="shared" si="0"/>
        <v>10</v>
      </c>
    </row>
    <row r="48" spans="3:9" x14ac:dyDescent="0.25">
      <c r="C48" s="17">
        <v>45646</v>
      </c>
      <c r="D48" s="15" t="s">
        <v>9</v>
      </c>
      <c r="E48" s="15" t="s">
        <v>10</v>
      </c>
      <c r="F48" s="15" t="s">
        <v>68</v>
      </c>
      <c r="G48" s="16">
        <v>1</v>
      </c>
      <c r="H48" s="16">
        <v>10</v>
      </c>
      <c r="I48" s="18">
        <f t="shared" si="0"/>
        <v>10</v>
      </c>
    </row>
    <row r="49" spans="2:9" x14ac:dyDescent="0.25">
      <c r="C49" s="17">
        <v>45649</v>
      </c>
      <c r="D49" s="15" t="s">
        <v>11</v>
      </c>
      <c r="E49" s="15" t="s">
        <v>10</v>
      </c>
      <c r="F49" s="15" t="s">
        <v>68</v>
      </c>
      <c r="G49" s="16">
        <v>1</v>
      </c>
      <c r="H49" s="16">
        <v>10</v>
      </c>
      <c r="I49" s="18">
        <f t="shared" si="0"/>
        <v>10</v>
      </c>
    </row>
    <row r="50" spans="2:9" x14ac:dyDescent="0.25">
      <c r="C50" s="17">
        <v>45650</v>
      </c>
      <c r="D50" s="15" t="s">
        <v>12</v>
      </c>
      <c r="E50" s="15" t="s">
        <v>10</v>
      </c>
      <c r="F50" s="15" t="s">
        <v>68</v>
      </c>
      <c r="G50" s="16">
        <v>1</v>
      </c>
      <c r="H50" s="16">
        <v>9</v>
      </c>
      <c r="I50" s="18">
        <f t="shared" si="0"/>
        <v>9</v>
      </c>
    </row>
    <row r="51" spans="2:9" x14ac:dyDescent="0.25">
      <c r="C51" s="17">
        <v>45651</v>
      </c>
      <c r="D51" s="15" t="s">
        <v>13</v>
      </c>
      <c r="E51" s="15" t="s">
        <v>19</v>
      </c>
      <c r="F51" s="15"/>
      <c r="G51" s="16">
        <v>0</v>
      </c>
      <c r="H51" s="16">
        <v>0</v>
      </c>
      <c r="I51" s="18">
        <f t="shared" si="0"/>
        <v>0</v>
      </c>
    </row>
    <row r="52" spans="2:9" ht="15.75" thickBot="1" x14ac:dyDescent="0.3">
      <c r="C52" s="17">
        <v>45653</v>
      </c>
      <c r="D52" s="15" t="s">
        <v>9</v>
      </c>
      <c r="E52" s="15" t="s">
        <v>10</v>
      </c>
      <c r="F52" s="15" t="s">
        <v>68</v>
      </c>
      <c r="G52" s="16">
        <v>1</v>
      </c>
      <c r="H52" s="16">
        <v>10</v>
      </c>
      <c r="I52" s="18">
        <f t="shared" si="0"/>
        <v>10</v>
      </c>
    </row>
    <row r="53" spans="2:9" ht="15.75" thickBot="1" x14ac:dyDescent="0.3">
      <c r="C53" s="20"/>
      <c r="D53" s="21"/>
      <c r="E53" s="24" t="s">
        <v>40</v>
      </c>
      <c r="F53" s="24"/>
      <c r="G53" s="22"/>
      <c r="H53" s="22"/>
      <c r="I53" s="23">
        <f>SUM(I23:I52)</f>
        <v>289</v>
      </c>
    </row>
    <row r="54" spans="2:9" ht="30" customHeight="1" thickBot="1" x14ac:dyDescent="0.3">
      <c r="C54" s="2"/>
    </row>
    <row r="55" spans="2:9" ht="42" customHeight="1" x14ac:dyDescent="0.25">
      <c r="B55" s="35" t="s">
        <v>52</v>
      </c>
      <c r="C55" s="9" t="s">
        <v>6</v>
      </c>
      <c r="D55" s="10" t="s">
        <v>1</v>
      </c>
      <c r="E55" s="10" t="s">
        <v>34</v>
      </c>
      <c r="F55" s="10" t="s">
        <v>67</v>
      </c>
      <c r="G55" s="11" t="s">
        <v>32</v>
      </c>
      <c r="H55" s="11" t="s">
        <v>7</v>
      </c>
      <c r="I55" s="12" t="s">
        <v>3</v>
      </c>
    </row>
    <row r="56" spans="2:9" x14ac:dyDescent="0.25">
      <c r="C56" s="17">
        <v>45611</v>
      </c>
      <c r="D56" s="15" t="s">
        <v>9</v>
      </c>
      <c r="E56" s="15" t="s">
        <v>15</v>
      </c>
      <c r="F56" s="15" t="s">
        <v>68</v>
      </c>
      <c r="G56" s="16">
        <v>1</v>
      </c>
      <c r="H56" s="16">
        <v>10</v>
      </c>
      <c r="I56" s="18">
        <f t="shared" ref="I56:I85" si="1">G56*H56</f>
        <v>10</v>
      </c>
    </row>
    <row r="57" spans="2:9" x14ac:dyDescent="0.25">
      <c r="C57" s="17">
        <v>45614</v>
      </c>
      <c r="D57" s="15" t="s">
        <v>11</v>
      </c>
      <c r="E57" s="15" t="s">
        <v>15</v>
      </c>
      <c r="F57" s="15" t="s">
        <v>68</v>
      </c>
      <c r="G57" s="16">
        <v>1</v>
      </c>
      <c r="H57" s="16">
        <v>10</v>
      </c>
      <c r="I57" s="18">
        <f t="shared" si="1"/>
        <v>10</v>
      </c>
    </row>
    <row r="58" spans="2:9" x14ac:dyDescent="0.25">
      <c r="C58" s="17">
        <v>45615</v>
      </c>
      <c r="D58" s="15" t="s">
        <v>12</v>
      </c>
      <c r="E58" s="15" t="s">
        <v>15</v>
      </c>
      <c r="F58" s="15" t="s">
        <v>68</v>
      </c>
      <c r="G58" s="16">
        <v>1</v>
      </c>
      <c r="H58" s="16">
        <v>10</v>
      </c>
      <c r="I58" s="18">
        <f t="shared" si="1"/>
        <v>10</v>
      </c>
    </row>
    <row r="59" spans="2:9" x14ac:dyDescent="0.25">
      <c r="C59" s="17">
        <v>45616</v>
      </c>
      <c r="D59" s="15" t="s">
        <v>13</v>
      </c>
      <c r="E59" s="15" t="s">
        <v>15</v>
      </c>
      <c r="F59" s="15" t="s">
        <v>68</v>
      </c>
      <c r="G59" s="16">
        <v>1</v>
      </c>
      <c r="H59" s="16">
        <v>10</v>
      </c>
      <c r="I59" s="18">
        <f t="shared" si="1"/>
        <v>10</v>
      </c>
    </row>
    <row r="60" spans="2:9" x14ac:dyDescent="0.25">
      <c r="C60" s="17">
        <v>45617</v>
      </c>
      <c r="D60" s="15" t="s">
        <v>14</v>
      </c>
      <c r="E60" s="15" t="s">
        <v>15</v>
      </c>
      <c r="F60" s="15" t="s">
        <v>68</v>
      </c>
      <c r="G60" s="16">
        <v>1</v>
      </c>
      <c r="H60" s="16">
        <v>10</v>
      </c>
      <c r="I60" s="18">
        <f t="shared" si="1"/>
        <v>10</v>
      </c>
    </row>
    <row r="61" spans="2:9" x14ac:dyDescent="0.25">
      <c r="C61" s="17">
        <v>45618</v>
      </c>
      <c r="D61" s="15" t="s">
        <v>9</v>
      </c>
      <c r="E61" s="15" t="s">
        <v>15</v>
      </c>
      <c r="F61" s="15" t="s">
        <v>68</v>
      </c>
      <c r="G61" s="16">
        <v>1</v>
      </c>
      <c r="H61" s="16">
        <v>10</v>
      </c>
      <c r="I61" s="18">
        <f t="shared" si="1"/>
        <v>10</v>
      </c>
    </row>
    <row r="62" spans="2:9" x14ac:dyDescent="0.25">
      <c r="C62" s="17">
        <v>45621</v>
      </c>
      <c r="D62" s="15" t="s">
        <v>11</v>
      </c>
      <c r="E62" s="15" t="s">
        <v>15</v>
      </c>
      <c r="F62" s="15" t="s">
        <v>68</v>
      </c>
      <c r="G62" s="16">
        <v>1</v>
      </c>
      <c r="H62" s="16">
        <v>10</v>
      </c>
      <c r="I62" s="18">
        <f t="shared" si="1"/>
        <v>10</v>
      </c>
    </row>
    <row r="63" spans="2:9" x14ac:dyDescent="0.25">
      <c r="C63" s="17">
        <v>45622</v>
      </c>
      <c r="D63" s="15" t="s">
        <v>12</v>
      </c>
      <c r="E63" s="15" t="s">
        <v>15</v>
      </c>
      <c r="F63" s="15" t="s">
        <v>68</v>
      </c>
      <c r="G63" s="16">
        <v>1</v>
      </c>
      <c r="H63" s="16">
        <v>10</v>
      </c>
      <c r="I63" s="18">
        <f t="shared" si="1"/>
        <v>10</v>
      </c>
    </row>
    <row r="64" spans="2:9" x14ac:dyDescent="0.25">
      <c r="C64" s="17">
        <v>45623</v>
      </c>
      <c r="D64" s="15" t="s">
        <v>13</v>
      </c>
      <c r="E64" s="15" t="s">
        <v>15</v>
      </c>
      <c r="F64" s="15" t="s">
        <v>68</v>
      </c>
      <c r="G64" s="16">
        <v>1</v>
      </c>
      <c r="H64" s="16">
        <v>10</v>
      </c>
      <c r="I64" s="18">
        <f t="shared" si="1"/>
        <v>10</v>
      </c>
    </row>
    <row r="65" spans="3:9" x14ac:dyDescent="0.25">
      <c r="C65" s="17">
        <v>45624</v>
      </c>
      <c r="D65" s="15" t="s">
        <v>14</v>
      </c>
      <c r="E65" s="15" t="s">
        <v>15</v>
      </c>
      <c r="F65" s="15" t="s">
        <v>68</v>
      </c>
      <c r="G65" s="16">
        <v>1</v>
      </c>
      <c r="H65" s="16">
        <v>10</v>
      </c>
      <c r="I65" s="18">
        <f t="shared" si="1"/>
        <v>10</v>
      </c>
    </row>
    <row r="66" spans="3:9" x14ac:dyDescent="0.25">
      <c r="C66" s="17">
        <v>45625</v>
      </c>
      <c r="D66" s="15" t="s">
        <v>9</v>
      </c>
      <c r="E66" s="15" t="s">
        <v>15</v>
      </c>
      <c r="F66" s="15" t="s">
        <v>68</v>
      </c>
      <c r="G66" s="16">
        <v>1</v>
      </c>
      <c r="H66" s="16">
        <v>10</v>
      </c>
      <c r="I66" s="18">
        <f t="shared" si="1"/>
        <v>10</v>
      </c>
    </row>
    <row r="67" spans="3:9" x14ac:dyDescent="0.25">
      <c r="C67" s="17">
        <v>45628</v>
      </c>
      <c r="D67" s="15" t="s">
        <v>11</v>
      </c>
      <c r="E67" s="15" t="s">
        <v>15</v>
      </c>
      <c r="F67" s="15" t="s">
        <v>68</v>
      </c>
      <c r="G67" s="16">
        <v>1</v>
      </c>
      <c r="H67" s="16">
        <v>10</v>
      </c>
      <c r="I67" s="18">
        <f t="shared" si="1"/>
        <v>10</v>
      </c>
    </row>
    <row r="68" spans="3:9" x14ac:dyDescent="0.25">
      <c r="C68" s="17">
        <v>45629</v>
      </c>
      <c r="D68" s="15" t="s">
        <v>12</v>
      </c>
      <c r="E68" s="15" t="s">
        <v>15</v>
      </c>
      <c r="F68" s="15" t="s">
        <v>68</v>
      </c>
      <c r="G68" s="16">
        <v>1</v>
      </c>
      <c r="H68" s="16">
        <v>10</v>
      </c>
      <c r="I68" s="18">
        <f t="shared" si="1"/>
        <v>10</v>
      </c>
    </row>
    <row r="69" spans="3:9" x14ac:dyDescent="0.25">
      <c r="C69" s="17">
        <v>45630</v>
      </c>
      <c r="D69" s="15" t="s">
        <v>13</v>
      </c>
      <c r="E69" s="15" t="s">
        <v>15</v>
      </c>
      <c r="F69" s="15" t="s">
        <v>68</v>
      </c>
      <c r="G69" s="16">
        <v>1</v>
      </c>
      <c r="H69" s="16">
        <v>10</v>
      </c>
      <c r="I69" s="18">
        <f t="shared" si="1"/>
        <v>10</v>
      </c>
    </row>
    <row r="70" spans="3:9" x14ac:dyDescent="0.25">
      <c r="C70" s="17">
        <v>45631</v>
      </c>
      <c r="D70" s="15" t="s">
        <v>14</v>
      </c>
      <c r="E70" s="15" t="s">
        <v>15</v>
      </c>
      <c r="F70" s="15" t="s">
        <v>68</v>
      </c>
      <c r="G70" s="16">
        <v>1</v>
      </c>
      <c r="H70" s="16">
        <v>10</v>
      </c>
      <c r="I70" s="18">
        <f t="shared" si="1"/>
        <v>10</v>
      </c>
    </row>
    <row r="71" spans="3:9" x14ac:dyDescent="0.25">
      <c r="C71" s="17">
        <v>45632</v>
      </c>
      <c r="D71" s="15" t="s">
        <v>9</v>
      </c>
      <c r="E71" s="15" t="s">
        <v>15</v>
      </c>
      <c r="F71" s="15" t="s">
        <v>68</v>
      </c>
      <c r="G71" s="16">
        <v>1</v>
      </c>
      <c r="H71" s="16">
        <v>10</v>
      </c>
      <c r="I71" s="18">
        <f t="shared" si="1"/>
        <v>10</v>
      </c>
    </row>
    <row r="72" spans="3:9" x14ac:dyDescent="0.25">
      <c r="C72" s="17">
        <v>45635</v>
      </c>
      <c r="D72" s="15" t="s">
        <v>11</v>
      </c>
      <c r="E72" s="15" t="s">
        <v>15</v>
      </c>
      <c r="F72" s="15" t="s">
        <v>68</v>
      </c>
      <c r="G72" s="16">
        <v>1</v>
      </c>
      <c r="H72" s="16">
        <v>10</v>
      </c>
      <c r="I72" s="18">
        <f t="shared" si="1"/>
        <v>10</v>
      </c>
    </row>
    <row r="73" spans="3:9" x14ac:dyDescent="0.25">
      <c r="C73" s="17">
        <v>45636</v>
      </c>
      <c r="D73" s="15" t="s">
        <v>12</v>
      </c>
      <c r="E73" s="15" t="s">
        <v>15</v>
      </c>
      <c r="F73" s="15" t="s">
        <v>68</v>
      </c>
      <c r="G73" s="16">
        <v>1</v>
      </c>
      <c r="H73" s="16">
        <v>10</v>
      </c>
      <c r="I73" s="18">
        <f t="shared" si="1"/>
        <v>10</v>
      </c>
    </row>
    <row r="74" spans="3:9" x14ac:dyDescent="0.25">
      <c r="C74" s="17">
        <v>45637</v>
      </c>
      <c r="D74" s="15" t="s">
        <v>13</v>
      </c>
      <c r="E74" s="15" t="s">
        <v>15</v>
      </c>
      <c r="F74" s="15" t="s">
        <v>68</v>
      </c>
      <c r="G74" s="16">
        <v>1</v>
      </c>
      <c r="H74" s="16">
        <v>10</v>
      </c>
      <c r="I74" s="18">
        <f t="shared" si="1"/>
        <v>10</v>
      </c>
    </row>
    <row r="75" spans="3:9" x14ac:dyDescent="0.25">
      <c r="C75" s="17">
        <v>45638</v>
      </c>
      <c r="D75" s="15" t="s">
        <v>14</v>
      </c>
      <c r="E75" s="15" t="s">
        <v>15</v>
      </c>
      <c r="F75" s="15" t="s">
        <v>68</v>
      </c>
      <c r="G75" s="16">
        <v>1</v>
      </c>
      <c r="H75" s="16">
        <v>10</v>
      </c>
      <c r="I75" s="18">
        <f t="shared" si="1"/>
        <v>10</v>
      </c>
    </row>
    <row r="76" spans="3:9" x14ac:dyDescent="0.25">
      <c r="C76" s="17">
        <v>45639</v>
      </c>
      <c r="D76" s="15" t="s">
        <v>9</v>
      </c>
      <c r="E76" s="15" t="s">
        <v>15</v>
      </c>
      <c r="F76" s="15" t="s">
        <v>68</v>
      </c>
      <c r="G76" s="16">
        <v>1</v>
      </c>
      <c r="H76" s="16">
        <v>10</v>
      </c>
      <c r="I76" s="18">
        <f t="shared" si="1"/>
        <v>10</v>
      </c>
    </row>
    <row r="77" spans="3:9" x14ac:dyDescent="0.25">
      <c r="C77" s="17">
        <v>45642</v>
      </c>
      <c r="D77" s="15" t="s">
        <v>11</v>
      </c>
      <c r="E77" s="15" t="s">
        <v>15</v>
      </c>
      <c r="F77" s="15" t="s">
        <v>68</v>
      </c>
      <c r="G77" s="16">
        <v>1</v>
      </c>
      <c r="H77" s="16">
        <v>10</v>
      </c>
      <c r="I77" s="18">
        <f t="shared" si="1"/>
        <v>10</v>
      </c>
    </row>
    <row r="78" spans="3:9" x14ac:dyDescent="0.25">
      <c r="C78" s="17">
        <v>45643</v>
      </c>
      <c r="D78" s="15" t="s">
        <v>12</v>
      </c>
      <c r="E78" s="15" t="s">
        <v>15</v>
      </c>
      <c r="F78" s="15" t="s">
        <v>68</v>
      </c>
      <c r="G78" s="16">
        <v>1</v>
      </c>
      <c r="H78" s="16">
        <v>10</v>
      </c>
      <c r="I78" s="18">
        <f t="shared" si="1"/>
        <v>10</v>
      </c>
    </row>
    <row r="79" spans="3:9" x14ac:dyDescent="0.25">
      <c r="C79" s="17">
        <v>45644</v>
      </c>
      <c r="D79" s="15" t="s">
        <v>13</v>
      </c>
      <c r="E79" s="15" t="s">
        <v>15</v>
      </c>
      <c r="F79" s="15" t="s">
        <v>68</v>
      </c>
      <c r="G79" s="16">
        <v>1</v>
      </c>
      <c r="H79" s="16">
        <v>10</v>
      </c>
      <c r="I79" s="18">
        <f t="shared" si="1"/>
        <v>10</v>
      </c>
    </row>
    <row r="80" spans="3:9" x14ac:dyDescent="0.25">
      <c r="C80" s="17">
        <v>45645</v>
      </c>
      <c r="D80" s="15" t="s">
        <v>14</v>
      </c>
      <c r="E80" s="15" t="s">
        <v>15</v>
      </c>
      <c r="F80" s="15" t="s">
        <v>68</v>
      </c>
      <c r="G80" s="16">
        <v>1</v>
      </c>
      <c r="H80" s="16">
        <v>10</v>
      </c>
      <c r="I80" s="18">
        <f t="shared" si="1"/>
        <v>10</v>
      </c>
    </row>
    <row r="81" spans="2:9" x14ac:dyDescent="0.25">
      <c r="C81" s="17">
        <v>45646</v>
      </c>
      <c r="D81" s="15" t="s">
        <v>9</v>
      </c>
      <c r="E81" s="15" t="s">
        <v>15</v>
      </c>
      <c r="F81" s="15" t="s">
        <v>68</v>
      </c>
      <c r="G81" s="16">
        <v>1</v>
      </c>
      <c r="H81" s="16">
        <v>10</v>
      </c>
      <c r="I81" s="18">
        <f t="shared" si="1"/>
        <v>10</v>
      </c>
    </row>
    <row r="82" spans="2:9" x14ac:dyDescent="0.25">
      <c r="C82" s="17">
        <v>45649</v>
      </c>
      <c r="D82" s="15" t="s">
        <v>11</v>
      </c>
      <c r="E82" s="15" t="s">
        <v>15</v>
      </c>
      <c r="F82" s="15" t="s">
        <v>68</v>
      </c>
      <c r="G82" s="16">
        <v>1</v>
      </c>
      <c r="H82" s="16">
        <v>10</v>
      </c>
      <c r="I82" s="18">
        <f t="shared" si="1"/>
        <v>10</v>
      </c>
    </row>
    <row r="83" spans="2:9" x14ac:dyDescent="0.25">
      <c r="C83" s="17">
        <v>45650</v>
      </c>
      <c r="D83" s="15" t="s">
        <v>12</v>
      </c>
      <c r="E83" s="15" t="s">
        <v>15</v>
      </c>
      <c r="F83" s="15" t="s">
        <v>68</v>
      </c>
      <c r="G83" s="16">
        <v>1</v>
      </c>
      <c r="H83" s="16">
        <v>9</v>
      </c>
      <c r="I83" s="18">
        <f t="shared" si="1"/>
        <v>9</v>
      </c>
    </row>
    <row r="84" spans="2:9" x14ac:dyDescent="0.25">
      <c r="C84" s="17">
        <v>45651</v>
      </c>
      <c r="D84" s="15" t="s">
        <v>13</v>
      </c>
      <c r="E84" s="15" t="s">
        <v>19</v>
      </c>
      <c r="F84" s="15"/>
      <c r="G84" s="16">
        <v>0</v>
      </c>
      <c r="H84" s="16">
        <v>0</v>
      </c>
      <c r="I84" s="18">
        <f t="shared" si="1"/>
        <v>0</v>
      </c>
    </row>
    <row r="85" spans="2:9" ht="15.75" thickBot="1" x14ac:dyDescent="0.3">
      <c r="C85" s="17">
        <v>45653</v>
      </c>
      <c r="D85" s="15" t="s">
        <v>9</v>
      </c>
      <c r="E85" s="15" t="s">
        <v>15</v>
      </c>
      <c r="F85" s="15" t="s">
        <v>68</v>
      </c>
      <c r="G85" s="16">
        <v>1</v>
      </c>
      <c r="H85" s="16">
        <v>10</v>
      </c>
      <c r="I85" s="18">
        <f t="shared" si="1"/>
        <v>10</v>
      </c>
    </row>
    <row r="86" spans="2:9" ht="15.75" thickBot="1" x14ac:dyDescent="0.3">
      <c r="C86" s="20"/>
      <c r="D86" s="21"/>
      <c r="E86" s="24" t="s">
        <v>39</v>
      </c>
      <c r="F86" s="24"/>
      <c r="G86" s="22"/>
      <c r="H86" s="22"/>
      <c r="I86" s="23">
        <f>SUM(I56:I85)</f>
        <v>289</v>
      </c>
    </row>
    <row r="87" spans="2:9" ht="35.25" customHeight="1" thickBot="1" x14ac:dyDescent="0.3">
      <c r="C87" s="1"/>
    </row>
    <row r="88" spans="2:9" ht="38.25" x14ac:dyDescent="0.25">
      <c r="B88" s="35" t="s">
        <v>51</v>
      </c>
      <c r="C88" s="9" t="s">
        <v>6</v>
      </c>
      <c r="D88" s="10" t="s">
        <v>1</v>
      </c>
      <c r="E88" s="10" t="s">
        <v>33</v>
      </c>
      <c r="F88" s="10" t="s">
        <v>67</v>
      </c>
      <c r="G88" s="11" t="s">
        <v>32</v>
      </c>
      <c r="H88" s="11" t="s">
        <v>7</v>
      </c>
      <c r="I88" s="12" t="s">
        <v>3</v>
      </c>
    </row>
    <row r="89" spans="2:9" x14ac:dyDescent="0.25">
      <c r="C89" s="17">
        <v>45600</v>
      </c>
      <c r="D89" s="15" t="s">
        <v>11</v>
      </c>
      <c r="E89" s="15" t="s">
        <v>17</v>
      </c>
      <c r="F89" s="15" t="s">
        <v>84</v>
      </c>
      <c r="G89" s="16">
        <v>1</v>
      </c>
      <c r="H89" s="16">
        <v>0</v>
      </c>
      <c r="I89" s="28">
        <f t="shared" ref="I89:I135" si="2">G89*H89</f>
        <v>0</v>
      </c>
    </row>
    <row r="90" spans="2:9" x14ac:dyDescent="0.25">
      <c r="C90" s="17">
        <v>45601</v>
      </c>
      <c r="D90" s="15" t="s">
        <v>12</v>
      </c>
      <c r="E90" s="15" t="s">
        <v>17</v>
      </c>
      <c r="F90" s="15" t="s">
        <v>84</v>
      </c>
      <c r="G90" s="16">
        <v>1</v>
      </c>
      <c r="H90" s="16">
        <v>0</v>
      </c>
      <c r="I90" s="28">
        <f t="shared" si="2"/>
        <v>0</v>
      </c>
    </row>
    <row r="91" spans="2:9" x14ac:dyDescent="0.25">
      <c r="C91" s="17">
        <v>45602</v>
      </c>
      <c r="D91" s="15" t="s">
        <v>13</v>
      </c>
      <c r="E91" s="15" t="s">
        <v>17</v>
      </c>
      <c r="F91" s="15" t="s">
        <v>84</v>
      </c>
      <c r="G91" s="16">
        <v>1</v>
      </c>
      <c r="H91" s="16">
        <v>0</v>
      </c>
      <c r="I91" s="28">
        <f t="shared" si="2"/>
        <v>0</v>
      </c>
    </row>
    <row r="92" spans="2:9" x14ac:dyDescent="0.25">
      <c r="C92" s="17">
        <v>45603</v>
      </c>
      <c r="D92" s="15" t="s">
        <v>14</v>
      </c>
      <c r="E92" s="15" t="s">
        <v>17</v>
      </c>
      <c r="F92" s="15" t="s">
        <v>84</v>
      </c>
      <c r="G92" s="16">
        <v>1</v>
      </c>
      <c r="H92" s="16">
        <v>0</v>
      </c>
      <c r="I92" s="28">
        <f t="shared" si="2"/>
        <v>0</v>
      </c>
    </row>
    <row r="93" spans="2:9" x14ac:dyDescent="0.25">
      <c r="C93" s="17">
        <v>45604</v>
      </c>
      <c r="D93" s="15" t="s">
        <v>9</v>
      </c>
      <c r="E93" s="15" t="s">
        <v>17</v>
      </c>
      <c r="F93" s="15" t="s">
        <v>84</v>
      </c>
      <c r="G93" s="16">
        <v>1</v>
      </c>
      <c r="H93" s="16">
        <v>0</v>
      </c>
      <c r="I93" s="28">
        <f t="shared" si="2"/>
        <v>0</v>
      </c>
    </row>
    <row r="94" spans="2:9" x14ac:dyDescent="0.25">
      <c r="C94" s="17">
        <v>45607</v>
      </c>
      <c r="D94" s="15" t="s">
        <v>11</v>
      </c>
      <c r="E94" s="15" t="s">
        <v>18</v>
      </c>
      <c r="F94" s="15" t="s">
        <v>84</v>
      </c>
      <c r="G94" s="16">
        <v>1</v>
      </c>
      <c r="H94" s="16">
        <v>0</v>
      </c>
      <c r="I94" s="28">
        <f t="shared" si="2"/>
        <v>0</v>
      </c>
    </row>
    <row r="95" spans="2:9" x14ac:dyDescent="0.25">
      <c r="C95" s="17">
        <v>45608</v>
      </c>
      <c r="D95" s="15" t="s">
        <v>12</v>
      </c>
      <c r="E95" s="15" t="s">
        <v>17</v>
      </c>
      <c r="F95" s="15" t="s">
        <v>84</v>
      </c>
      <c r="G95" s="16">
        <v>1</v>
      </c>
      <c r="H95" s="16">
        <v>0</v>
      </c>
      <c r="I95" s="28">
        <f t="shared" si="2"/>
        <v>0</v>
      </c>
    </row>
    <row r="96" spans="2:9" x14ac:dyDescent="0.25">
      <c r="C96" s="17">
        <v>45609</v>
      </c>
      <c r="D96" s="15" t="s">
        <v>13</v>
      </c>
      <c r="E96" s="15" t="s">
        <v>17</v>
      </c>
      <c r="F96" s="15" t="s">
        <v>84</v>
      </c>
      <c r="G96" s="16">
        <v>1</v>
      </c>
      <c r="H96" s="16">
        <v>0</v>
      </c>
      <c r="I96" s="28">
        <f t="shared" si="2"/>
        <v>0</v>
      </c>
    </row>
    <row r="97" spans="3:9" x14ac:dyDescent="0.25">
      <c r="C97" s="17">
        <v>45610</v>
      </c>
      <c r="D97" s="15" t="s">
        <v>14</v>
      </c>
      <c r="E97" s="15" t="s">
        <v>17</v>
      </c>
      <c r="F97" s="15" t="s">
        <v>84</v>
      </c>
      <c r="G97" s="16">
        <v>1</v>
      </c>
      <c r="H97" s="16">
        <v>0</v>
      </c>
      <c r="I97" s="28">
        <f t="shared" si="2"/>
        <v>0</v>
      </c>
    </row>
    <row r="98" spans="3:9" x14ac:dyDescent="0.25">
      <c r="C98" s="17">
        <v>45611</v>
      </c>
      <c r="D98" s="15" t="s">
        <v>9</v>
      </c>
      <c r="E98" s="15" t="s">
        <v>16</v>
      </c>
      <c r="F98" s="15" t="s">
        <v>68</v>
      </c>
      <c r="G98" s="16">
        <v>6</v>
      </c>
      <c r="H98" s="16">
        <v>9.25</v>
      </c>
      <c r="I98" s="28">
        <f t="shared" si="2"/>
        <v>55.5</v>
      </c>
    </row>
    <row r="99" spans="3:9" x14ac:dyDescent="0.25">
      <c r="C99" s="17">
        <v>45614</v>
      </c>
      <c r="D99" s="15" t="s">
        <v>11</v>
      </c>
      <c r="E99" s="15" t="s">
        <v>16</v>
      </c>
      <c r="F99" s="15" t="s">
        <v>68</v>
      </c>
      <c r="G99" s="16">
        <v>4</v>
      </c>
      <c r="H99" s="16">
        <v>9.25</v>
      </c>
      <c r="I99" s="28">
        <f t="shared" si="2"/>
        <v>37</v>
      </c>
    </row>
    <row r="100" spans="3:9" x14ac:dyDescent="0.25">
      <c r="C100" s="17">
        <v>45615</v>
      </c>
      <c r="D100" s="15" t="s">
        <v>12</v>
      </c>
      <c r="E100" s="15" t="s">
        <v>16</v>
      </c>
      <c r="F100" s="15" t="s">
        <v>68</v>
      </c>
      <c r="G100" s="16">
        <v>4</v>
      </c>
      <c r="H100" s="16">
        <v>9.25</v>
      </c>
      <c r="I100" s="28">
        <f t="shared" si="2"/>
        <v>37</v>
      </c>
    </row>
    <row r="101" spans="3:9" x14ac:dyDescent="0.25">
      <c r="C101" s="17">
        <v>45616</v>
      </c>
      <c r="D101" s="26" t="s">
        <v>13</v>
      </c>
      <c r="E101" s="26" t="s">
        <v>16</v>
      </c>
      <c r="F101" s="15" t="s">
        <v>68</v>
      </c>
      <c r="G101" s="27">
        <v>4</v>
      </c>
      <c r="H101" s="16">
        <v>9.25</v>
      </c>
      <c r="I101" s="28">
        <f t="shared" si="2"/>
        <v>37</v>
      </c>
    </row>
    <row r="102" spans="3:9" x14ac:dyDescent="0.25">
      <c r="C102" s="17">
        <v>45617</v>
      </c>
      <c r="D102" s="15" t="s">
        <v>14</v>
      </c>
      <c r="E102" s="15" t="s">
        <v>16</v>
      </c>
      <c r="F102" s="15" t="s">
        <v>68</v>
      </c>
      <c r="G102" s="16">
        <v>4</v>
      </c>
      <c r="H102" s="16">
        <v>9.25</v>
      </c>
      <c r="I102" s="28">
        <f t="shared" si="2"/>
        <v>37</v>
      </c>
    </row>
    <row r="103" spans="3:9" x14ac:dyDescent="0.25">
      <c r="C103" s="17">
        <v>45618</v>
      </c>
      <c r="D103" s="15" t="s">
        <v>9</v>
      </c>
      <c r="E103" s="15" t="s">
        <v>16</v>
      </c>
      <c r="F103" s="15" t="s">
        <v>68</v>
      </c>
      <c r="G103" s="16">
        <v>6</v>
      </c>
      <c r="H103" s="16">
        <v>9.25</v>
      </c>
      <c r="I103" s="28">
        <f t="shared" si="2"/>
        <v>55.5</v>
      </c>
    </row>
    <row r="104" spans="3:9" x14ac:dyDescent="0.25">
      <c r="C104" s="17">
        <v>45621</v>
      </c>
      <c r="D104" s="15" t="s">
        <v>11</v>
      </c>
      <c r="E104" s="15" t="s">
        <v>16</v>
      </c>
      <c r="F104" s="15" t="s">
        <v>68</v>
      </c>
      <c r="G104" s="16">
        <v>4</v>
      </c>
      <c r="H104" s="16">
        <v>9.25</v>
      </c>
      <c r="I104" s="28">
        <f t="shared" si="2"/>
        <v>37</v>
      </c>
    </row>
    <row r="105" spans="3:9" x14ac:dyDescent="0.25">
      <c r="C105" s="17">
        <v>45622</v>
      </c>
      <c r="D105" s="15" t="s">
        <v>12</v>
      </c>
      <c r="E105" s="15" t="s">
        <v>16</v>
      </c>
      <c r="F105" s="15" t="s">
        <v>68</v>
      </c>
      <c r="G105" s="16">
        <v>4</v>
      </c>
      <c r="H105" s="16">
        <v>9.25</v>
      </c>
      <c r="I105" s="28">
        <f t="shared" si="2"/>
        <v>37</v>
      </c>
    </row>
    <row r="106" spans="3:9" x14ac:dyDescent="0.25">
      <c r="C106" s="17">
        <v>45623</v>
      </c>
      <c r="D106" s="15" t="s">
        <v>13</v>
      </c>
      <c r="E106" s="15" t="s">
        <v>16</v>
      </c>
      <c r="F106" s="15" t="s">
        <v>68</v>
      </c>
      <c r="G106" s="16">
        <v>4</v>
      </c>
      <c r="H106" s="16">
        <v>9.25</v>
      </c>
      <c r="I106" s="28">
        <f t="shared" si="2"/>
        <v>37</v>
      </c>
    </row>
    <row r="107" spans="3:9" x14ac:dyDescent="0.25">
      <c r="C107" s="17">
        <v>45624</v>
      </c>
      <c r="D107" s="15" t="s">
        <v>14</v>
      </c>
      <c r="E107" s="15" t="s">
        <v>16</v>
      </c>
      <c r="F107" s="15" t="s">
        <v>68</v>
      </c>
      <c r="G107" s="16">
        <v>4</v>
      </c>
      <c r="H107" s="16">
        <v>9.25</v>
      </c>
      <c r="I107" s="28">
        <f t="shared" si="2"/>
        <v>37</v>
      </c>
    </row>
    <row r="108" spans="3:9" x14ac:dyDescent="0.25">
      <c r="C108" s="17">
        <v>45625</v>
      </c>
      <c r="D108" s="15" t="s">
        <v>9</v>
      </c>
      <c r="E108" s="15" t="s">
        <v>16</v>
      </c>
      <c r="F108" s="15" t="s">
        <v>68</v>
      </c>
      <c r="G108" s="16">
        <v>6</v>
      </c>
      <c r="H108" s="16">
        <v>9.25</v>
      </c>
      <c r="I108" s="28">
        <f t="shared" si="2"/>
        <v>55.5</v>
      </c>
    </row>
    <row r="109" spans="3:9" x14ac:dyDescent="0.25">
      <c r="C109" s="17">
        <v>45628</v>
      </c>
      <c r="D109" s="15" t="s">
        <v>11</v>
      </c>
      <c r="E109" s="15" t="s">
        <v>16</v>
      </c>
      <c r="F109" s="15" t="s">
        <v>68</v>
      </c>
      <c r="G109" s="16">
        <v>4</v>
      </c>
      <c r="H109" s="16">
        <v>9.25</v>
      </c>
      <c r="I109" s="28">
        <f t="shared" si="2"/>
        <v>37</v>
      </c>
    </row>
    <row r="110" spans="3:9" x14ac:dyDescent="0.25">
      <c r="C110" s="17">
        <v>45629</v>
      </c>
      <c r="D110" s="15" t="s">
        <v>12</v>
      </c>
      <c r="E110" s="15" t="s">
        <v>16</v>
      </c>
      <c r="F110" s="15" t="s">
        <v>68</v>
      </c>
      <c r="G110" s="16">
        <v>4</v>
      </c>
      <c r="H110" s="16">
        <v>9.25</v>
      </c>
      <c r="I110" s="28">
        <f t="shared" si="2"/>
        <v>37</v>
      </c>
    </row>
    <row r="111" spans="3:9" x14ac:dyDescent="0.25">
      <c r="C111" s="17">
        <v>45630</v>
      </c>
      <c r="D111" s="15" t="s">
        <v>13</v>
      </c>
      <c r="E111" s="15" t="s">
        <v>16</v>
      </c>
      <c r="F111" s="15" t="s">
        <v>68</v>
      </c>
      <c r="G111" s="16">
        <v>4</v>
      </c>
      <c r="H111" s="16">
        <v>9.25</v>
      </c>
      <c r="I111" s="28">
        <f t="shared" si="2"/>
        <v>37</v>
      </c>
    </row>
    <row r="112" spans="3:9" x14ac:dyDescent="0.25">
      <c r="C112" s="17">
        <v>45631</v>
      </c>
      <c r="D112" s="15" t="s">
        <v>14</v>
      </c>
      <c r="E112" s="15" t="s">
        <v>16</v>
      </c>
      <c r="F112" s="15" t="s">
        <v>68</v>
      </c>
      <c r="G112" s="16">
        <v>4</v>
      </c>
      <c r="H112" s="16">
        <v>9.25</v>
      </c>
      <c r="I112" s="28">
        <f t="shared" si="2"/>
        <v>37</v>
      </c>
    </row>
    <row r="113" spans="3:9" x14ac:dyDescent="0.25">
      <c r="C113" s="17">
        <v>45632</v>
      </c>
      <c r="D113" s="15" t="s">
        <v>9</v>
      </c>
      <c r="E113" s="15" t="s">
        <v>16</v>
      </c>
      <c r="F113" s="15" t="s">
        <v>68</v>
      </c>
      <c r="G113" s="16">
        <v>6</v>
      </c>
      <c r="H113" s="16">
        <v>9.25</v>
      </c>
      <c r="I113" s="28">
        <f t="shared" si="2"/>
        <v>55.5</v>
      </c>
    </row>
    <row r="114" spans="3:9" x14ac:dyDescent="0.25">
      <c r="C114" s="17">
        <v>45635</v>
      </c>
      <c r="D114" s="26" t="s">
        <v>11</v>
      </c>
      <c r="E114" s="26" t="s">
        <v>16</v>
      </c>
      <c r="F114" s="15" t="s">
        <v>68</v>
      </c>
      <c r="G114" s="27">
        <v>4</v>
      </c>
      <c r="H114" s="16">
        <v>9.25</v>
      </c>
      <c r="I114" s="28">
        <f t="shared" si="2"/>
        <v>37</v>
      </c>
    </row>
    <row r="115" spans="3:9" x14ac:dyDescent="0.25">
      <c r="C115" s="17">
        <v>45636</v>
      </c>
      <c r="D115" s="15" t="s">
        <v>12</v>
      </c>
      <c r="E115" s="15" t="s">
        <v>16</v>
      </c>
      <c r="F115" s="15" t="s">
        <v>68</v>
      </c>
      <c r="G115" s="16">
        <v>4</v>
      </c>
      <c r="H115" s="16">
        <v>9.25</v>
      </c>
      <c r="I115" s="28">
        <f t="shared" si="2"/>
        <v>37</v>
      </c>
    </row>
    <row r="116" spans="3:9" x14ac:dyDescent="0.25">
      <c r="C116" s="17">
        <v>45637</v>
      </c>
      <c r="D116" s="15" t="s">
        <v>13</v>
      </c>
      <c r="E116" s="15" t="s">
        <v>16</v>
      </c>
      <c r="F116" s="15" t="s">
        <v>68</v>
      </c>
      <c r="G116" s="16">
        <v>6</v>
      </c>
      <c r="H116" s="16">
        <v>9.25</v>
      </c>
      <c r="I116" s="28">
        <f t="shared" si="2"/>
        <v>55.5</v>
      </c>
    </row>
    <row r="117" spans="3:9" x14ac:dyDescent="0.25">
      <c r="C117" s="17">
        <v>45638</v>
      </c>
      <c r="D117" s="15" t="s">
        <v>14</v>
      </c>
      <c r="E117" s="15" t="s">
        <v>16</v>
      </c>
      <c r="F117" s="15" t="s">
        <v>68</v>
      </c>
      <c r="G117" s="16">
        <v>6</v>
      </c>
      <c r="H117" s="16">
        <v>9.25</v>
      </c>
      <c r="I117" s="28">
        <f t="shared" si="2"/>
        <v>55.5</v>
      </c>
    </row>
    <row r="118" spans="3:9" x14ac:dyDescent="0.25">
      <c r="C118" s="17">
        <v>45639</v>
      </c>
      <c r="D118" s="15" t="s">
        <v>9</v>
      </c>
      <c r="E118" s="15" t="s">
        <v>16</v>
      </c>
      <c r="F118" s="15" t="s">
        <v>68</v>
      </c>
      <c r="G118" s="16">
        <v>8</v>
      </c>
      <c r="H118" s="16">
        <v>9.25</v>
      </c>
      <c r="I118" s="28">
        <f t="shared" si="2"/>
        <v>74</v>
      </c>
    </row>
    <row r="119" spans="3:9" x14ac:dyDescent="0.25">
      <c r="C119" s="17">
        <v>45642</v>
      </c>
      <c r="D119" s="15" t="s">
        <v>11</v>
      </c>
      <c r="E119" s="15" t="s">
        <v>16</v>
      </c>
      <c r="F119" s="15" t="s">
        <v>68</v>
      </c>
      <c r="G119" s="16">
        <v>6</v>
      </c>
      <c r="H119" s="16">
        <v>9.25</v>
      </c>
      <c r="I119" s="28">
        <f t="shared" si="2"/>
        <v>55.5</v>
      </c>
    </row>
    <row r="120" spans="3:9" x14ac:dyDescent="0.25">
      <c r="C120" s="17">
        <v>45643</v>
      </c>
      <c r="D120" s="15" t="s">
        <v>12</v>
      </c>
      <c r="E120" s="15" t="s">
        <v>16</v>
      </c>
      <c r="F120" s="15" t="s">
        <v>68</v>
      </c>
      <c r="G120" s="16">
        <v>6</v>
      </c>
      <c r="H120" s="16">
        <v>9.25</v>
      </c>
      <c r="I120" s="28">
        <f t="shared" si="2"/>
        <v>55.5</v>
      </c>
    </row>
    <row r="121" spans="3:9" x14ac:dyDescent="0.25">
      <c r="C121" s="17">
        <v>45644</v>
      </c>
      <c r="D121" s="15" t="s">
        <v>13</v>
      </c>
      <c r="E121" s="15" t="s">
        <v>16</v>
      </c>
      <c r="F121" s="15" t="s">
        <v>68</v>
      </c>
      <c r="G121" s="16">
        <v>6</v>
      </c>
      <c r="H121" s="16">
        <v>9.25</v>
      </c>
      <c r="I121" s="28">
        <f t="shared" si="2"/>
        <v>55.5</v>
      </c>
    </row>
    <row r="122" spans="3:9" x14ac:dyDescent="0.25">
      <c r="C122" s="17">
        <v>45645</v>
      </c>
      <c r="D122" s="15" t="s">
        <v>14</v>
      </c>
      <c r="E122" s="15" t="s">
        <v>16</v>
      </c>
      <c r="F122" s="15" t="s">
        <v>68</v>
      </c>
      <c r="G122" s="16">
        <v>6</v>
      </c>
      <c r="H122" s="16">
        <v>9.25</v>
      </c>
      <c r="I122" s="28">
        <f t="shared" si="2"/>
        <v>55.5</v>
      </c>
    </row>
    <row r="123" spans="3:9" x14ac:dyDescent="0.25">
      <c r="C123" s="17">
        <v>45646</v>
      </c>
      <c r="D123" s="15" t="s">
        <v>9</v>
      </c>
      <c r="E123" s="15" t="s">
        <v>16</v>
      </c>
      <c r="F123" s="15" t="s">
        <v>68</v>
      </c>
      <c r="G123" s="16">
        <v>8</v>
      </c>
      <c r="H123" s="16">
        <v>9.25</v>
      </c>
      <c r="I123" s="28">
        <f t="shared" si="2"/>
        <v>74</v>
      </c>
    </row>
    <row r="124" spans="3:9" x14ac:dyDescent="0.25">
      <c r="C124" s="17">
        <v>45649</v>
      </c>
      <c r="D124" s="15" t="s">
        <v>11</v>
      </c>
      <c r="E124" s="15" t="s">
        <v>16</v>
      </c>
      <c r="F124" s="15" t="s">
        <v>68</v>
      </c>
      <c r="G124" s="16">
        <v>4</v>
      </c>
      <c r="H124" s="16">
        <v>9.25</v>
      </c>
      <c r="I124" s="28">
        <f t="shared" si="2"/>
        <v>37</v>
      </c>
    </row>
    <row r="125" spans="3:9" x14ac:dyDescent="0.25">
      <c r="C125" s="17">
        <v>45650</v>
      </c>
      <c r="D125" s="15" t="s">
        <v>12</v>
      </c>
      <c r="E125" s="15" t="s">
        <v>16</v>
      </c>
      <c r="F125" s="15" t="s">
        <v>68</v>
      </c>
      <c r="G125" s="16">
        <v>4</v>
      </c>
      <c r="H125" s="16">
        <v>8.25</v>
      </c>
      <c r="I125" s="28">
        <f t="shared" si="2"/>
        <v>33</v>
      </c>
    </row>
    <row r="126" spans="3:9" x14ac:dyDescent="0.25">
      <c r="C126" s="17">
        <v>45651</v>
      </c>
      <c r="D126" s="15" t="s">
        <v>13</v>
      </c>
      <c r="E126" s="15" t="s">
        <v>19</v>
      </c>
      <c r="F126" s="15"/>
      <c r="G126" s="16">
        <v>0</v>
      </c>
      <c r="H126" s="16">
        <v>0</v>
      </c>
      <c r="I126" s="28">
        <f t="shared" si="2"/>
        <v>0</v>
      </c>
    </row>
    <row r="127" spans="3:9" x14ac:dyDescent="0.25">
      <c r="C127" s="17">
        <v>45653</v>
      </c>
      <c r="D127" s="15" t="s">
        <v>9</v>
      </c>
      <c r="E127" s="15" t="s">
        <v>17</v>
      </c>
      <c r="F127" s="15" t="s">
        <v>68</v>
      </c>
      <c r="G127" s="16">
        <v>6</v>
      </c>
      <c r="H127" s="16">
        <v>9.25</v>
      </c>
      <c r="I127" s="18">
        <f t="shared" si="2"/>
        <v>55.5</v>
      </c>
    </row>
    <row r="128" spans="3:9" x14ac:dyDescent="0.25">
      <c r="C128" s="17">
        <v>45656</v>
      </c>
      <c r="D128" s="15" t="s">
        <v>11</v>
      </c>
      <c r="E128" s="15" t="s">
        <v>16</v>
      </c>
      <c r="F128" s="15" t="s">
        <v>85</v>
      </c>
      <c r="G128" s="16">
        <v>1</v>
      </c>
      <c r="H128" s="16">
        <v>0</v>
      </c>
      <c r="I128" s="28">
        <f t="shared" si="2"/>
        <v>0</v>
      </c>
    </row>
    <row r="129" spans="2:9" x14ac:dyDescent="0.25">
      <c r="C129" s="17">
        <v>45657</v>
      </c>
      <c r="D129" s="15" t="s">
        <v>12</v>
      </c>
      <c r="E129" s="15" t="s">
        <v>17</v>
      </c>
      <c r="F129" s="15" t="s">
        <v>85</v>
      </c>
      <c r="G129" s="16">
        <v>1</v>
      </c>
      <c r="H129" s="16">
        <v>0</v>
      </c>
      <c r="I129" s="28">
        <f t="shared" si="2"/>
        <v>0</v>
      </c>
    </row>
    <row r="130" spans="2:9" x14ac:dyDescent="0.25">
      <c r="C130" s="17">
        <v>45658</v>
      </c>
      <c r="D130" s="15" t="s">
        <v>13</v>
      </c>
      <c r="E130" s="15" t="s">
        <v>19</v>
      </c>
      <c r="F130" s="15"/>
      <c r="G130" s="16">
        <v>1</v>
      </c>
      <c r="H130" s="16">
        <v>0</v>
      </c>
      <c r="I130" s="28">
        <f t="shared" si="2"/>
        <v>0</v>
      </c>
    </row>
    <row r="131" spans="2:9" x14ac:dyDescent="0.25">
      <c r="C131" s="17">
        <v>45659</v>
      </c>
      <c r="D131" s="15" t="s">
        <v>14</v>
      </c>
      <c r="E131" s="15" t="s">
        <v>17</v>
      </c>
      <c r="F131" s="15" t="s">
        <v>85</v>
      </c>
      <c r="G131" s="16">
        <v>1</v>
      </c>
      <c r="H131" s="16">
        <v>0</v>
      </c>
      <c r="I131" s="28">
        <f t="shared" si="2"/>
        <v>0</v>
      </c>
    </row>
    <row r="132" spans="2:9" x14ac:dyDescent="0.25">
      <c r="C132" s="17">
        <v>45660</v>
      </c>
      <c r="D132" s="15" t="s">
        <v>9</v>
      </c>
      <c r="E132" s="15" t="s">
        <v>17</v>
      </c>
      <c r="F132" s="15" t="s">
        <v>85</v>
      </c>
      <c r="G132" s="16">
        <v>1</v>
      </c>
      <c r="H132" s="16">
        <v>0</v>
      </c>
      <c r="I132" s="28">
        <f t="shared" si="2"/>
        <v>0</v>
      </c>
    </row>
    <row r="133" spans="2:9" x14ac:dyDescent="0.25">
      <c r="C133" s="17">
        <v>45663</v>
      </c>
      <c r="D133" s="15" t="s">
        <v>11</v>
      </c>
      <c r="E133" s="15" t="s">
        <v>17</v>
      </c>
      <c r="F133" s="15" t="s">
        <v>85</v>
      </c>
      <c r="G133" s="16">
        <v>1</v>
      </c>
      <c r="H133" s="16">
        <v>0</v>
      </c>
      <c r="I133" s="28">
        <f t="shared" si="2"/>
        <v>0</v>
      </c>
    </row>
    <row r="134" spans="2:9" x14ac:dyDescent="0.25">
      <c r="C134" s="17">
        <v>45664</v>
      </c>
      <c r="D134" s="15" t="s">
        <v>12</v>
      </c>
      <c r="E134" s="15" t="s">
        <v>17</v>
      </c>
      <c r="F134" s="15" t="s">
        <v>85</v>
      </c>
      <c r="G134" s="16">
        <v>1</v>
      </c>
      <c r="H134" s="16">
        <v>0</v>
      </c>
      <c r="I134" s="28">
        <f t="shared" si="2"/>
        <v>0</v>
      </c>
    </row>
    <row r="135" spans="2:9" ht="15.75" thickBot="1" x14ac:dyDescent="0.3">
      <c r="C135" s="19">
        <v>45665</v>
      </c>
      <c r="D135" s="15" t="s">
        <v>13</v>
      </c>
      <c r="E135" s="15" t="s">
        <v>17</v>
      </c>
      <c r="F135" s="15" t="s">
        <v>85</v>
      </c>
      <c r="G135" s="16">
        <v>1</v>
      </c>
      <c r="H135" s="16">
        <v>0</v>
      </c>
      <c r="I135" s="28">
        <f t="shared" si="2"/>
        <v>0</v>
      </c>
    </row>
    <row r="136" spans="2:9" ht="15.75" thickBot="1" x14ac:dyDescent="0.3">
      <c r="C136" s="20"/>
      <c r="D136" s="21"/>
      <c r="E136" s="24" t="s">
        <v>38</v>
      </c>
      <c r="F136" s="24"/>
      <c r="G136" s="22"/>
      <c r="H136" s="22"/>
      <c r="I136" s="23">
        <f>SUM(I89:I135)</f>
        <v>1346.5</v>
      </c>
    </row>
    <row r="137" spans="2:9" ht="38.25" customHeight="1" thickBot="1" x14ac:dyDescent="0.3">
      <c r="C137" s="50" t="s">
        <v>86</v>
      </c>
    </row>
    <row r="138" spans="2:9" ht="35.25" customHeight="1" x14ac:dyDescent="0.25">
      <c r="B138" s="35" t="s">
        <v>50</v>
      </c>
      <c r="C138" s="9" t="s">
        <v>6</v>
      </c>
      <c r="D138" s="10" t="s">
        <v>1</v>
      </c>
      <c r="E138" s="10" t="s">
        <v>35</v>
      </c>
      <c r="F138" s="10" t="s">
        <v>67</v>
      </c>
      <c r="G138" s="11" t="s">
        <v>32</v>
      </c>
      <c r="H138" s="11" t="s">
        <v>7</v>
      </c>
      <c r="I138" s="12" t="s">
        <v>3</v>
      </c>
    </row>
    <row r="139" spans="2:9" x14ac:dyDescent="0.25">
      <c r="C139" s="17">
        <v>45611</v>
      </c>
      <c r="D139" s="15" t="s">
        <v>9</v>
      </c>
      <c r="E139" s="15" t="s">
        <v>81</v>
      </c>
      <c r="F139" s="15" t="s">
        <v>68</v>
      </c>
      <c r="G139" s="16">
        <v>10</v>
      </c>
      <c r="H139" s="16">
        <v>9.25</v>
      </c>
      <c r="I139" s="28">
        <f t="shared" ref="I139:I168" si="3">G139*H139</f>
        <v>92.5</v>
      </c>
    </row>
    <row r="140" spans="2:9" x14ac:dyDescent="0.25">
      <c r="C140" s="17">
        <v>45614</v>
      </c>
      <c r="D140" s="15" t="s">
        <v>11</v>
      </c>
      <c r="E140" s="15" t="s">
        <v>81</v>
      </c>
      <c r="F140" s="15" t="s">
        <v>68</v>
      </c>
      <c r="G140" s="16">
        <v>10</v>
      </c>
      <c r="H140" s="16">
        <v>9.25</v>
      </c>
      <c r="I140" s="28">
        <f t="shared" si="3"/>
        <v>92.5</v>
      </c>
    </row>
    <row r="141" spans="2:9" x14ac:dyDescent="0.25">
      <c r="C141" s="17">
        <v>45615</v>
      </c>
      <c r="D141" s="15" t="s">
        <v>12</v>
      </c>
      <c r="E141" s="15" t="s">
        <v>81</v>
      </c>
      <c r="F141" s="15" t="s">
        <v>68</v>
      </c>
      <c r="G141" s="16">
        <v>10</v>
      </c>
      <c r="H141" s="16">
        <v>9.25</v>
      </c>
      <c r="I141" s="28">
        <f t="shared" si="3"/>
        <v>92.5</v>
      </c>
    </row>
    <row r="142" spans="2:9" x14ac:dyDescent="0.25">
      <c r="C142" s="17">
        <v>45616</v>
      </c>
      <c r="D142" s="26" t="s">
        <v>13</v>
      </c>
      <c r="E142" s="15" t="s">
        <v>81</v>
      </c>
      <c r="F142" s="15" t="s">
        <v>68</v>
      </c>
      <c r="G142" s="16">
        <v>10</v>
      </c>
      <c r="H142" s="16">
        <v>9.25</v>
      </c>
      <c r="I142" s="28">
        <f t="shared" si="3"/>
        <v>92.5</v>
      </c>
    </row>
    <row r="143" spans="2:9" x14ac:dyDescent="0.25">
      <c r="C143" s="17">
        <v>45617</v>
      </c>
      <c r="D143" s="15" t="s">
        <v>14</v>
      </c>
      <c r="E143" s="15" t="s">
        <v>81</v>
      </c>
      <c r="F143" s="15" t="s">
        <v>68</v>
      </c>
      <c r="G143" s="16">
        <v>10</v>
      </c>
      <c r="H143" s="16">
        <v>9.25</v>
      </c>
      <c r="I143" s="28">
        <f t="shared" si="3"/>
        <v>92.5</v>
      </c>
    </row>
    <row r="144" spans="2:9" x14ac:dyDescent="0.25">
      <c r="C144" s="17">
        <v>45618</v>
      </c>
      <c r="D144" s="15" t="s">
        <v>9</v>
      </c>
      <c r="E144" s="15" t="s">
        <v>81</v>
      </c>
      <c r="F144" s="15" t="s">
        <v>68</v>
      </c>
      <c r="G144" s="16">
        <v>10</v>
      </c>
      <c r="H144" s="16">
        <v>9.25</v>
      </c>
      <c r="I144" s="28">
        <f t="shared" si="3"/>
        <v>92.5</v>
      </c>
    </row>
    <row r="145" spans="3:9" x14ac:dyDescent="0.25">
      <c r="C145" s="17">
        <v>45621</v>
      </c>
      <c r="D145" s="15" t="s">
        <v>11</v>
      </c>
      <c r="E145" s="15" t="s">
        <v>81</v>
      </c>
      <c r="F145" s="15" t="s">
        <v>68</v>
      </c>
      <c r="G145" s="16">
        <v>10</v>
      </c>
      <c r="H145" s="16">
        <v>9.25</v>
      </c>
      <c r="I145" s="28">
        <f t="shared" si="3"/>
        <v>92.5</v>
      </c>
    </row>
    <row r="146" spans="3:9" x14ac:dyDescent="0.25">
      <c r="C146" s="17">
        <v>45622</v>
      </c>
      <c r="D146" s="15" t="s">
        <v>12</v>
      </c>
      <c r="E146" s="15" t="s">
        <v>81</v>
      </c>
      <c r="F146" s="15" t="s">
        <v>68</v>
      </c>
      <c r="G146" s="16">
        <v>10</v>
      </c>
      <c r="H146" s="16">
        <v>9.25</v>
      </c>
      <c r="I146" s="28">
        <f t="shared" si="3"/>
        <v>92.5</v>
      </c>
    </row>
    <row r="147" spans="3:9" x14ac:dyDescent="0.25">
      <c r="C147" s="17">
        <v>45623</v>
      </c>
      <c r="D147" s="15" t="s">
        <v>13</v>
      </c>
      <c r="E147" s="15" t="s">
        <v>81</v>
      </c>
      <c r="F147" s="15" t="s">
        <v>68</v>
      </c>
      <c r="G147" s="16">
        <v>10</v>
      </c>
      <c r="H147" s="16">
        <v>9.25</v>
      </c>
      <c r="I147" s="28">
        <f t="shared" si="3"/>
        <v>92.5</v>
      </c>
    </row>
    <row r="148" spans="3:9" x14ac:dyDescent="0.25">
      <c r="C148" s="17">
        <v>45624</v>
      </c>
      <c r="D148" s="15" t="s">
        <v>14</v>
      </c>
      <c r="E148" s="15" t="s">
        <v>81</v>
      </c>
      <c r="F148" s="15" t="s">
        <v>68</v>
      </c>
      <c r="G148" s="16">
        <v>10</v>
      </c>
      <c r="H148" s="16">
        <v>9.25</v>
      </c>
      <c r="I148" s="28">
        <f t="shared" si="3"/>
        <v>92.5</v>
      </c>
    </row>
    <row r="149" spans="3:9" x14ac:dyDescent="0.25">
      <c r="C149" s="17">
        <v>45625</v>
      </c>
      <c r="D149" s="15" t="s">
        <v>9</v>
      </c>
      <c r="E149" s="15" t="s">
        <v>81</v>
      </c>
      <c r="F149" s="15" t="s">
        <v>68</v>
      </c>
      <c r="G149" s="16">
        <v>10</v>
      </c>
      <c r="H149" s="16">
        <v>9.25</v>
      </c>
      <c r="I149" s="28">
        <f t="shared" si="3"/>
        <v>92.5</v>
      </c>
    </row>
    <row r="150" spans="3:9" x14ac:dyDescent="0.25">
      <c r="C150" s="17">
        <v>45628</v>
      </c>
      <c r="D150" s="15" t="s">
        <v>11</v>
      </c>
      <c r="E150" s="15" t="s">
        <v>81</v>
      </c>
      <c r="F150" s="15" t="s">
        <v>68</v>
      </c>
      <c r="G150" s="16">
        <v>10</v>
      </c>
      <c r="H150" s="16">
        <v>9.25</v>
      </c>
      <c r="I150" s="28">
        <f t="shared" si="3"/>
        <v>92.5</v>
      </c>
    </row>
    <row r="151" spans="3:9" x14ac:dyDescent="0.25">
      <c r="C151" s="17">
        <v>45629</v>
      </c>
      <c r="D151" s="26" t="s">
        <v>12</v>
      </c>
      <c r="E151" s="15" t="s">
        <v>81</v>
      </c>
      <c r="F151" s="15" t="s">
        <v>68</v>
      </c>
      <c r="G151" s="16">
        <v>10</v>
      </c>
      <c r="H151" s="16">
        <v>9.25</v>
      </c>
      <c r="I151" s="28">
        <f t="shared" si="3"/>
        <v>92.5</v>
      </c>
    </row>
    <row r="152" spans="3:9" x14ac:dyDescent="0.25">
      <c r="C152" s="17">
        <v>45630</v>
      </c>
      <c r="D152" s="15" t="s">
        <v>13</v>
      </c>
      <c r="E152" s="15" t="s">
        <v>81</v>
      </c>
      <c r="F152" s="15" t="s">
        <v>68</v>
      </c>
      <c r="G152" s="16">
        <v>10</v>
      </c>
      <c r="H152" s="16">
        <v>9.25</v>
      </c>
      <c r="I152" s="28">
        <f t="shared" si="3"/>
        <v>92.5</v>
      </c>
    </row>
    <row r="153" spans="3:9" x14ac:dyDescent="0.25">
      <c r="C153" s="17">
        <v>45631</v>
      </c>
      <c r="D153" s="15" t="s">
        <v>14</v>
      </c>
      <c r="E153" s="15" t="s">
        <v>81</v>
      </c>
      <c r="F153" s="15" t="s">
        <v>68</v>
      </c>
      <c r="G153" s="16">
        <v>10</v>
      </c>
      <c r="H153" s="16">
        <v>9.25</v>
      </c>
      <c r="I153" s="28">
        <f t="shared" si="3"/>
        <v>92.5</v>
      </c>
    </row>
    <row r="154" spans="3:9" x14ac:dyDescent="0.25">
      <c r="C154" s="17">
        <v>45632</v>
      </c>
      <c r="D154" s="15" t="s">
        <v>9</v>
      </c>
      <c r="E154" s="15" t="s">
        <v>81</v>
      </c>
      <c r="F154" s="15" t="s">
        <v>68</v>
      </c>
      <c r="G154" s="16">
        <v>10</v>
      </c>
      <c r="H154" s="16">
        <v>9.25</v>
      </c>
      <c r="I154" s="28">
        <f t="shared" si="3"/>
        <v>92.5</v>
      </c>
    </row>
    <row r="155" spans="3:9" x14ac:dyDescent="0.25">
      <c r="C155" s="17">
        <v>45635</v>
      </c>
      <c r="D155" s="15" t="s">
        <v>11</v>
      </c>
      <c r="E155" s="15" t="s">
        <v>81</v>
      </c>
      <c r="F155" s="15" t="s">
        <v>68</v>
      </c>
      <c r="G155" s="16">
        <v>10</v>
      </c>
      <c r="H155" s="16">
        <v>9.25</v>
      </c>
      <c r="I155" s="28">
        <f t="shared" si="3"/>
        <v>92.5</v>
      </c>
    </row>
    <row r="156" spans="3:9" x14ac:dyDescent="0.25">
      <c r="C156" s="17">
        <v>45636</v>
      </c>
      <c r="D156" s="15" t="s">
        <v>12</v>
      </c>
      <c r="E156" s="15" t="s">
        <v>81</v>
      </c>
      <c r="F156" s="15" t="s">
        <v>68</v>
      </c>
      <c r="G156" s="16">
        <v>10</v>
      </c>
      <c r="H156" s="16">
        <v>9.25</v>
      </c>
      <c r="I156" s="28">
        <f t="shared" si="3"/>
        <v>92.5</v>
      </c>
    </row>
    <row r="157" spans="3:9" x14ac:dyDescent="0.25">
      <c r="C157" s="17">
        <v>45637</v>
      </c>
      <c r="D157" s="15" t="s">
        <v>13</v>
      </c>
      <c r="E157" s="15" t="s">
        <v>81</v>
      </c>
      <c r="F157" s="15" t="s">
        <v>68</v>
      </c>
      <c r="G157" s="16">
        <v>10</v>
      </c>
      <c r="H157" s="16">
        <v>9.25</v>
      </c>
      <c r="I157" s="28">
        <f t="shared" si="3"/>
        <v>92.5</v>
      </c>
    </row>
    <row r="158" spans="3:9" x14ac:dyDescent="0.25">
      <c r="C158" s="17">
        <v>45638</v>
      </c>
      <c r="D158" s="15" t="s">
        <v>14</v>
      </c>
      <c r="E158" s="15" t="s">
        <v>81</v>
      </c>
      <c r="F158" s="15" t="s">
        <v>68</v>
      </c>
      <c r="G158" s="16">
        <v>10</v>
      </c>
      <c r="H158" s="16">
        <v>9.25</v>
      </c>
      <c r="I158" s="28">
        <f t="shared" si="3"/>
        <v>92.5</v>
      </c>
    </row>
    <row r="159" spans="3:9" x14ac:dyDescent="0.25">
      <c r="C159" s="17">
        <v>45639</v>
      </c>
      <c r="D159" s="15" t="s">
        <v>9</v>
      </c>
      <c r="E159" s="15" t="s">
        <v>81</v>
      </c>
      <c r="F159" s="15" t="s">
        <v>68</v>
      </c>
      <c r="G159" s="16">
        <v>10</v>
      </c>
      <c r="H159" s="16">
        <v>9.25</v>
      </c>
      <c r="I159" s="28">
        <f t="shared" si="3"/>
        <v>92.5</v>
      </c>
    </row>
    <row r="160" spans="3:9" x14ac:dyDescent="0.25">
      <c r="C160" s="17">
        <v>45642</v>
      </c>
      <c r="D160" s="26" t="s">
        <v>11</v>
      </c>
      <c r="E160" s="15" t="s">
        <v>81</v>
      </c>
      <c r="F160" s="15" t="s">
        <v>68</v>
      </c>
      <c r="G160" s="16">
        <v>10</v>
      </c>
      <c r="H160" s="16">
        <v>9.25</v>
      </c>
      <c r="I160" s="28">
        <f t="shared" si="3"/>
        <v>92.5</v>
      </c>
    </row>
    <row r="161" spans="2:9" x14ac:dyDescent="0.25">
      <c r="C161" s="17">
        <v>45643</v>
      </c>
      <c r="D161" s="15" t="s">
        <v>12</v>
      </c>
      <c r="E161" s="15" t="s">
        <v>81</v>
      </c>
      <c r="F161" s="15" t="s">
        <v>68</v>
      </c>
      <c r="G161" s="16">
        <v>10</v>
      </c>
      <c r="H161" s="16">
        <v>9.25</v>
      </c>
      <c r="I161" s="28">
        <f t="shared" si="3"/>
        <v>92.5</v>
      </c>
    </row>
    <row r="162" spans="2:9" x14ac:dyDescent="0.25">
      <c r="C162" s="17">
        <v>45644</v>
      </c>
      <c r="D162" s="15" t="s">
        <v>13</v>
      </c>
      <c r="E162" s="15" t="s">
        <v>81</v>
      </c>
      <c r="F162" s="15" t="s">
        <v>68</v>
      </c>
      <c r="G162" s="16">
        <v>10</v>
      </c>
      <c r="H162" s="16">
        <v>9.25</v>
      </c>
      <c r="I162" s="28">
        <f t="shared" si="3"/>
        <v>92.5</v>
      </c>
    </row>
    <row r="163" spans="2:9" x14ac:dyDescent="0.25">
      <c r="C163" s="17">
        <v>45645</v>
      </c>
      <c r="D163" s="15" t="s">
        <v>14</v>
      </c>
      <c r="E163" s="15" t="s">
        <v>81</v>
      </c>
      <c r="F163" s="15" t="s">
        <v>68</v>
      </c>
      <c r="G163" s="16">
        <v>10</v>
      </c>
      <c r="H163" s="16">
        <v>9.25</v>
      </c>
      <c r="I163" s="28">
        <f t="shared" si="3"/>
        <v>92.5</v>
      </c>
    </row>
    <row r="164" spans="2:9" x14ac:dyDescent="0.25">
      <c r="C164" s="17">
        <v>45646</v>
      </c>
      <c r="D164" s="15" t="s">
        <v>9</v>
      </c>
      <c r="E164" s="15" t="s">
        <v>81</v>
      </c>
      <c r="F164" s="15" t="s">
        <v>68</v>
      </c>
      <c r="G164" s="16">
        <v>10</v>
      </c>
      <c r="H164" s="16">
        <v>9.25</v>
      </c>
      <c r="I164" s="28">
        <f t="shared" si="3"/>
        <v>92.5</v>
      </c>
    </row>
    <row r="165" spans="2:9" x14ac:dyDescent="0.25">
      <c r="C165" s="17">
        <v>45649</v>
      </c>
      <c r="D165" s="15" t="s">
        <v>11</v>
      </c>
      <c r="E165" s="15" t="s">
        <v>81</v>
      </c>
      <c r="F165" s="15" t="s">
        <v>68</v>
      </c>
      <c r="G165" s="16">
        <v>10</v>
      </c>
      <c r="H165" s="16">
        <v>9.25</v>
      </c>
      <c r="I165" s="28">
        <f t="shared" si="3"/>
        <v>92.5</v>
      </c>
    </row>
    <row r="166" spans="2:9" x14ac:dyDescent="0.25">
      <c r="C166" s="17">
        <v>45650</v>
      </c>
      <c r="D166" s="15" t="s">
        <v>12</v>
      </c>
      <c r="E166" s="15" t="s">
        <v>81</v>
      </c>
      <c r="F166" s="15" t="s">
        <v>68</v>
      </c>
      <c r="G166" s="16">
        <v>10</v>
      </c>
      <c r="H166" s="16">
        <v>8.25</v>
      </c>
      <c r="I166" s="28">
        <f t="shared" si="3"/>
        <v>82.5</v>
      </c>
    </row>
    <row r="167" spans="2:9" x14ac:dyDescent="0.25">
      <c r="C167" s="17">
        <v>45651</v>
      </c>
      <c r="D167" s="15" t="s">
        <v>13</v>
      </c>
      <c r="E167" s="15" t="s">
        <v>19</v>
      </c>
      <c r="F167" s="15"/>
      <c r="G167" s="16">
        <v>0</v>
      </c>
      <c r="H167" s="16">
        <v>0</v>
      </c>
      <c r="I167" s="28">
        <f t="shared" si="3"/>
        <v>0</v>
      </c>
    </row>
    <row r="168" spans="2:9" ht="15.75" thickBot="1" x14ac:dyDescent="0.3">
      <c r="C168" s="17">
        <v>45653</v>
      </c>
      <c r="D168" s="15" t="s">
        <v>9</v>
      </c>
      <c r="E168" s="15" t="s">
        <v>81</v>
      </c>
      <c r="F168" s="15" t="s">
        <v>68</v>
      </c>
      <c r="G168" s="16">
        <v>10</v>
      </c>
      <c r="H168" s="16">
        <v>9.25</v>
      </c>
      <c r="I168" s="18">
        <f t="shared" si="3"/>
        <v>92.5</v>
      </c>
    </row>
    <row r="169" spans="2:9" ht="15.75" thickBot="1" x14ac:dyDescent="0.3">
      <c r="C169" s="20"/>
      <c r="D169" s="21"/>
      <c r="E169" s="24" t="s">
        <v>37</v>
      </c>
      <c r="F169" s="24"/>
      <c r="G169" s="22"/>
      <c r="H169" s="22" t="s">
        <v>4</v>
      </c>
      <c r="I169" s="23">
        <f>SUM(I139:I168)</f>
        <v>2672.5</v>
      </c>
    </row>
    <row r="170" spans="2:9" ht="15.75" thickBot="1" x14ac:dyDescent="0.3">
      <c r="C170" s="2"/>
    </row>
    <row r="171" spans="2:9" ht="38.25" x14ac:dyDescent="0.25">
      <c r="B171" s="35" t="s">
        <v>49</v>
      </c>
      <c r="C171" s="9" t="s">
        <v>6</v>
      </c>
      <c r="D171" s="10" t="s">
        <v>1</v>
      </c>
      <c r="E171" s="10" t="s">
        <v>20</v>
      </c>
      <c r="F171" s="10" t="s">
        <v>67</v>
      </c>
      <c r="G171" s="11" t="s">
        <v>32</v>
      </c>
      <c r="H171" s="11" t="s">
        <v>7</v>
      </c>
      <c r="I171" s="12" t="s">
        <v>3</v>
      </c>
    </row>
    <row r="172" spans="2:9" x14ac:dyDescent="0.25">
      <c r="C172" s="17">
        <v>45611</v>
      </c>
      <c r="D172" s="15" t="s">
        <v>9</v>
      </c>
      <c r="E172" s="15" t="s">
        <v>21</v>
      </c>
      <c r="F172" s="15" t="s">
        <v>68</v>
      </c>
      <c r="G172" s="16">
        <v>2</v>
      </c>
      <c r="H172" s="16">
        <v>9.25</v>
      </c>
      <c r="I172" s="28">
        <f t="shared" ref="I172:I201" si="4">G172*H172</f>
        <v>18.5</v>
      </c>
    </row>
    <row r="173" spans="2:9" x14ac:dyDescent="0.25">
      <c r="C173" s="17">
        <v>45614</v>
      </c>
      <c r="D173" s="15" t="s">
        <v>11</v>
      </c>
      <c r="E173" s="15" t="s">
        <v>21</v>
      </c>
      <c r="F173" s="15" t="s">
        <v>68</v>
      </c>
      <c r="G173" s="16">
        <v>2</v>
      </c>
      <c r="H173" s="16">
        <v>9.25</v>
      </c>
      <c r="I173" s="28">
        <f t="shared" si="4"/>
        <v>18.5</v>
      </c>
    </row>
    <row r="174" spans="2:9" x14ac:dyDescent="0.25">
      <c r="C174" s="17">
        <v>45615</v>
      </c>
      <c r="D174" s="15" t="s">
        <v>12</v>
      </c>
      <c r="E174" s="15" t="s">
        <v>21</v>
      </c>
      <c r="F174" s="15" t="s">
        <v>68</v>
      </c>
      <c r="G174" s="16">
        <v>2</v>
      </c>
      <c r="H174" s="16">
        <v>9.25</v>
      </c>
      <c r="I174" s="28">
        <f t="shared" si="4"/>
        <v>18.5</v>
      </c>
    </row>
    <row r="175" spans="2:9" x14ac:dyDescent="0.25">
      <c r="C175" s="17">
        <v>45616</v>
      </c>
      <c r="D175" s="15" t="s">
        <v>13</v>
      </c>
      <c r="E175" s="15" t="s">
        <v>21</v>
      </c>
      <c r="F175" s="15" t="s">
        <v>68</v>
      </c>
      <c r="G175" s="16">
        <v>2</v>
      </c>
      <c r="H175" s="16">
        <v>9.25</v>
      </c>
      <c r="I175" s="28">
        <f t="shared" si="4"/>
        <v>18.5</v>
      </c>
    </row>
    <row r="176" spans="2:9" x14ac:dyDescent="0.25">
      <c r="C176" s="17">
        <v>45617</v>
      </c>
      <c r="D176" s="15" t="s">
        <v>14</v>
      </c>
      <c r="E176" s="15" t="s">
        <v>21</v>
      </c>
      <c r="F176" s="15" t="s">
        <v>68</v>
      </c>
      <c r="G176" s="16">
        <v>2</v>
      </c>
      <c r="H176" s="16">
        <v>9.25</v>
      </c>
      <c r="I176" s="28">
        <f t="shared" si="4"/>
        <v>18.5</v>
      </c>
    </row>
    <row r="177" spans="3:9" x14ac:dyDescent="0.25">
      <c r="C177" s="17">
        <v>45618</v>
      </c>
      <c r="D177" s="15" t="s">
        <v>9</v>
      </c>
      <c r="E177" s="15" t="s">
        <v>21</v>
      </c>
      <c r="F177" s="15" t="s">
        <v>68</v>
      </c>
      <c r="G177" s="16">
        <v>2</v>
      </c>
      <c r="H177" s="16">
        <v>9.25</v>
      </c>
      <c r="I177" s="28">
        <f t="shared" si="4"/>
        <v>18.5</v>
      </c>
    </row>
    <row r="178" spans="3:9" x14ac:dyDescent="0.25">
      <c r="C178" s="17">
        <v>45621</v>
      </c>
      <c r="D178" s="15" t="s">
        <v>11</v>
      </c>
      <c r="E178" s="15" t="s">
        <v>21</v>
      </c>
      <c r="F178" s="15" t="s">
        <v>68</v>
      </c>
      <c r="G178" s="16">
        <v>2</v>
      </c>
      <c r="H178" s="16">
        <v>9.25</v>
      </c>
      <c r="I178" s="28">
        <f t="shared" si="4"/>
        <v>18.5</v>
      </c>
    </row>
    <row r="179" spans="3:9" x14ac:dyDescent="0.25">
      <c r="C179" s="17">
        <v>45622</v>
      </c>
      <c r="D179" s="26" t="s">
        <v>12</v>
      </c>
      <c r="E179" s="26" t="s">
        <v>21</v>
      </c>
      <c r="F179" s="15" t="s">
        <v>68</v>
      </c>
      <c r="G179" s="27">
        <v>2</v>
      </c>
      <c r="H179" s="16">
        <v>9.25</v>
      </c>
      <c r="I179" s="28">
        <f t="shared" si="4"/>
        <v>18.5</v>
      </c>
    </row>
    <row r="180" spans="3:9" x14ac:dyDescent="0.25">
      <c r="C180" s="17">
        <v>45623</v>
      </c>
      <c r="D180" s="15" t="s">
        <v>13</v>
      </c>
      <c r="E180" s="15" t="s">
        <v>21</v>
      </c>
      <c r="F180" s="15" t="s">
        <v>68</v>
      </c>
      <c r="G180" s="16">
        <v>2</v>
      </c>
      <c r="H180" s="16">
        <v>9.25</v>
      </c>
      <c r="I180" s="28">
        <f t="shared" si="4"/>
        <v>18.5</v>
      </c>
    </row>
    <row r="181" spans="3:9" x14ac:dyDescent="0.25">
      <c r="C181" s="17">
        <v>45624</v>
      </c>
      <c r="D181" s="15" t="s">
        <v>14</v>
      </c>
      <c r="E181" s="15" t="s">
        <v>21</v>
      </c>
      <c r="F181" s="15" t="s">
        <v>68</v>
      </c>
      <c r="G181" s="16">
        <v>2</v>
      </c>
      <c r="H181" s="16">
        <v>9.25</v>
      </c>
      <c r="I181" s="28">
        <f t="shared" si="4"/>
        <v>18.5</v>
      </c>
    </row>
    <row r="182" spans="3:9" x14ac:dyDescent="0.25">
      <c r="C182" s="17">
        <v>45625</v>
      </c>
      <c r="D182" s="15" t="s">
        <v>9</v>
      </c>
      <c r="E182" s="15" t="s">
        <v>21</v>
      </c>
      <c r="F182" s="15" t="s">
        <v>68</v>
      </c>
      <c r="G182" s="16">
        <v>2</v>
      </c>
      <c r="H182" s="16">
        <v>9.25</v>
      </c>
      <c r="I182" s="28">
        <f t="shared" si="4"/>
        <v>18.5</v>
      </c>
    </row>
    <row r="183" spans="3:9" x14ac:dyDescent="0.25">
      <c r="C183" s="17">
        <v>45628</v>
      </c>
      <c r="D183" s="15" t="s">
        <v>11</v>
      </c>
      <c r="E183" s="15" t="s">
        <v>21</v>
      </c>
      <c r="F183" s="15" t="s">
        <v>68</v>
      </c>
      <c r="G183" s="16">
        <v>2</v>
      </c>
      <c r="H183" s="16">
        <v>9.25</v>
      </c>
      <c r="I183" s="28">
        <f t="shared" si="4"/>
        <v>18.5</v>
      </c>
    </row>
    <row r="184" spans="3:9" x14ac:dyDescent="0.25">
      <c r="C184" s="17">
        <v>45629</v>
      </c>
      <c r="D184" s="15" t="s">
        <v>12</v>
      </c>
      <c r="E184" s="15" t="s">
        <v>21</v>
      </c>
      <c r="F184" s="15" t="s">
        <v>68</v>
      </c>
      <c r="G184" s="16">
        <v>2</v>
      </c>
      <c r="H184" s="16">
        <v>9.25</v>
      </c>
      <c r="I184" s="28">
        <f t="shared" si="4"/>
        <v>18.5</v>
      </c>
    </row>
    <row r="185" spans="3:9" x14ac:dyDescent="0.25">
      <c r="C185" s="17">
        <v>45630</v>
      </c>
      <c r="D185" s="15" t="s">
        <v>13</v>
      </c>
      <c r="E185" s="15" t="s">
        <v>21</v>
      </c>
      <c r="F185" s="15" t="s">
        <v>68</v>
      </c>
      <c r="G185" s="16">
        <v>2</v>
      </c>
      <c r="H185" s="16">
        <v>9.25</v>
      </c>
      <c r="I185" s="28">
        <f t="shared" si="4"/>
        <v>18.5</v>
      </c>
    </row>
    <row r="186" spans="3:9" x14ac:dyDescent="0.25">
      <c r="C186" s="17">
        <v>45631</v>
      </c>
      <c r="D186" s="15" t="s">
        <v>14</v>
      </c>
      <c r="E186" s="15" t="s">
        <v>21</v>
      </c>
      <c r="F186" s="15" t="s">
        <v>68</v>
      </c>
      <c r="G186" s="16">
        <v>2</v>
      </c>
      <c r="H186" s="16">
        <v>9.25</v>
      </c>
      <c r="I186" s="28">
        <f t="shared" si="4"/>
        <v>18.5</v>
      </c>
    </row>
    <row r="187" spans="3:9" x14ac:dyDescent="0.25">
      <c r="C187" s="17">
        <v>45632</v>
      </c>
      <c r="D187" s="15" t="s">
        <v>9</v>
      </c>
      <c r="E187" s="15" t="s">
        <v>21</v>
      </c>
      <c r="F187" s="15" t="s">
        <v>68</v>
      </c>
      <c r="G187" s="16">
        <v>2</v>
      </c>
      <c r="H187" s="16">
        <v>9.25</v>
      </c>
      <c r="I187" s="28">
        <f t="shared" si="4"/>
        <v>18.5</v>
      </c>
    </row>
    <row r="188" spans="3:9" x14ac:dyDescent="0.25">
      <c r="C188" s="17">
        <v>45635</v>
      </c>
      <c r="D188" s="15" t="s">
        <v>11</v>
      </c>
      <c r="E188" s="15" t="s">
        <v>21</v>
      </c>
      <c r="F188" s="15" t="s">
        <v>68</v>
      </c>
      <c r="G188" s="16">
        <v>2</v>
      </c>
      <c r="H188" s="16">
        <v>9.25</v>
      </c>
      <c r="I188" s="28">
        <f t="shared" si="4"/>
        <v>18.5</v>
      </c>
    </row>
    <row r="189" spans="3:9" x14ac:dyDescent="0.25">
      <c r="C189" s="17">
        <v>45636</v>
      </c>
      <c r="D189" s="15" t="s">
        <v>12</v>
      </c>
      <c r="E189" s="15" t="s">
        <v>21</v>
      </c>
      <c r="F189" s="15" t="s">
        <v>68</v>
      </c>
      <c r="G189" s="16">
        <v>2</v>
      </c>
      <c r="H189" s="16">
        <v>9.25</v>
      </c>
      <c r="I189" s="28">
        <f t="shared" si="4"/>
        <v>18.5</v>
      </c>
    </row>
    <row r="190" spans="3:9" x14ac:dyDescent="0.25">
      <c r="C190" s="17">
        <v>45637</v>
      </c>
      <c r="D190" s="26" t="s">
        <v>13</v>
      </c>
      <c r="E190" s="26" t="s">
        <v>21</v>
      </c>
      <c r="F190" s="15" t="s">
        <v>68</v>
      </c>
      <c r="G190" s="27">
        <v>2</v>
      </c>
      <c r="H190" s="16">
        <v>9.25</v>
      </c>
      <c r="I190" s="28">
        <f t="shared" si="4"/>
        <v>18.5</v>
      </c>
    </row>
    <row r="191" spans="3:9" x14ac:dyDescent="0.25">
      <c r="C191" s="17">
        <v>45638</v>
      </c>
      <c r="D191" s="15" t="s">
        <v>14</v>
      </c>
      <c r="E191" s="15" t="s">
        <v>21</v>
      </c>
      <c r="F191" s="15" t="s">
        <v>68</v>
      </c>
      <c r="G191" s="16">
        <v>2</v>
      </c>
      <c r="H191" s="16">
        <v>9.25</v>
      </c>
      <c r="I191" s="28">
        <f t="shared" si="4"/>
        <v>18.5</v>
      </c>
    </row>
    <row r="192" spans="3:9" x14ac:dyDescent="0.25">
      <c r="C192" s="17">
        <v>45639</v>
      </c>
      <c r="D192" s="15" t="s">
        <v>9</v>
      </c>
      <c r="E192" s="15" t="s">
        <v>21</v>
      </c>
      <c r="F192" s="15" t="s">
        <v>68</v>
      </c>
      <c r="G192" s="16">
        <v>2</v>
      </c>
      <c r="H192" s="16">
        <v>9.25</v>
      </c>
      <c r="I192" s="28">
        <f t="shared" si="4"/>
        <v>18.5</v>
      </c>
    </row>
    <row r="193" spans="2:9" x14ac:dyDescent="0.25">
      <c r="C193" s="17">
        <v>45642</v>
      </c>
      <c r="D193" s="15" t="s">
        <v>11</v>
      </c>
      <c r="E193" s="15" t="s">
        <v>21</v>
      </c>
      <c r="F193" s="15" t="s">
        <v>68</v>
      </c>
      <c r="G193" s="16">
        <v>2</v>
      </c>
      <c r="H193" s="16">
        <v>9.25</v>
      </c>
      <c r="I193" s="28">
        <f t="shared" si="4"/>
        <v>18.5</v>
      </c>
    </row>
    <row r="194" spans="2:9" x14ac:dyDescent="0.25">
      <c r="C194" s="17">
        <v>45643</v>
      </c>
      <c r="D194" s="15" t="s">
        <v>12</v>
      </c>
      <c r="E194" s="15" t="s">
        <v>21</v>
      </c>
      <c r="F194" s="15" t="s">
        <v>68</v>
      </c>
      <c r="G194" s="16">
        <v>2</v>
      </c>
      <c r="H194" s="16">
        <v>9.25</v>
      </c>
      <c r="I194" s="28">
        <f t="shared" si="4"/>
        <v>18.5</v>
      </c>
    </row>
    <row r="195" spans="2:9" x14ac:dyDescent="0.25">
      <c r="C195" s="17">
        <v>45644</v>
      </c>
      <c r="D195" s="15" t="s">
        <v>13</v>
      </c>
      <c r="E195" s="15" t="s">
        <v>21</v>
      </c>
      <c r="F195" s="15" t="s">
        <v>68</v>
      </c>
      <c r="G195" s="16">
        <v>2</v>
      </c>
      <c r="H195" s="16">
        <v>9.25</v>
      </c>
      <c r="I195" s="28">
        <f t="shared" si="4"/>
        <v>18.5</v>
      </c>
    </row>
    <row r="196" spans="2:9" x14ac:dyDescent="0.25">
      <c r="C196" s="17">
        <v>45645</v>
      </c>
      <c r="D196" s="15" t="s">
        <v>14</v>
      </c>
      <c r="E196" s="15" t="s">
        <v>21</v>
      </c>
      <c r="F196" s="15" t="s">
        <v>68</v>
      </c>
      <c r="G196" s="16">
        <v>2</v>
      </c>
      <c r="H196" s="16">
        <v>9.25</v>
      </c>
      <c r="I196" s="28">
        <f t="shared" si="4"/>
        <v>18.5</v>
      </c>
    </row>
    <row r="197" spans="2:9" x14ac:dyDescent="0.25">
      <c r="C197" s="17">
        <v>45646</v>
      </c>
      <c r="D197" s="15" t="s">
        <v>9</v>
      </c>
      <c r="E197" s="15" t="s">
        <v>21</v>
      </c>
      <c r="F197" s="15" t="s">
        <v>68</v>
      </c>
      <c r="G197" s="16">
        <v>2</v>
      </c>
      <c r="H197" s="16">
        <v>9.25</v>
      </c>
      <c r="I197" s="28">
        <f t="shared" si="4"/>
        <v>18.5</v>
      </c>
    </row>
    <row r="198" spans="2:9" x14ac:dyDescent="0.25">
      <c r="C198" s="17">
        <v>45649</v>
      </c>
      <c r="D198" s="15" t="s">
        <v>11</v>
      </c>
      <c r="E198" s="15" t="s">
        <v>21</v>
      </c>
      <c r="F198" s="15" t="s">
        <v>68</v>
      </c>
      <c r="G198" s="16">
        <v>2</v>
      </c>
      <c r="H198" s="16">
        <v>9.25</v>
      </c>
      <c r="I198" s="28">
        <f t="shared" si="4"/>
        <v>18.5</v>
      </c>
    </row>
    <row r="199" spans="2:9" x14ac:dyDescent="0.25">
      <c r="C199" s="17">
        <v>45650</v>
      </c>
      <c r="D199" s="15" t="s">
        <v>12</v>
      </c>
      <c r="E199" s="15" t="s">
        <v>21</v>
      </c>
      <c r="F199" s="15" t="s">
        <v>68</v>
      </c>
      <c r="G199" s="16">
        <v>2</v>
      </c>
      <c r="H199" s="16">
        <v>8.25</v>
      </c>
      <c r="I199" s="28">
        <f t="shared" si="4"/>
        <v>16.5</v>
      </c>
    </row>
    <row r="200" spans="2:9" x14ac:dyDescent="0.25">
      <c r="C200" s="17">
        <v>45651</v>
      </c>
      <c r="D200" s="15" t="s">
        <v>13</v>
      </c>
      <c r="E200" s="15" t="s">
        <v>19</v>
      </c>
      <c r="F200" s="15"/>
      <c r="G200" s="16">
        <v>0</v>
      </c>
      <c r="H200" s="16">
        <v>0</v>
      </c>
      <c r="I200" s="28">
        <f t="shared" si="4"/>
        <v>0</v>
      </c>
    </row>
    <row r="201" spans="2:9" ht="15.75" thickBot="1" x14ac:dyDescent="0.3">
      <c r="C201" s="17">
        <v>45653</v>
      </c>
      <c r="D201" s="26" t="s">
        <v>9</v>
      </c>
      <c r="E201" s="26" t="s">
        <v>21</v>
      </c>
      <c r="F201" s="15" t="s">
        <v>68</v>
      </c>
      <c r="G201" s="27">
        <v>2</v>
      </c>
      <c r="H201" s="27">
        <v>9.25</v>
      </c>
      <c r="I201" s="28">
        <f t="shared" si="4"/>
        <v>18.5</v>
      </c>
    </row>
    <row r="202" spans="2:9" ht="15.75" thickBot="1" x14ac:dyDescent="0.3">
      <c r="C202" s="20"/>
      <c r="D202" s="21"/>
      <c r="E202" s="24" t="s">
        <v>36</v>
      </c>
      <c r="F202" s="24"/>
      <c r="G202" s="22"/>
      <c r="H202" s="22"/>
      <c r="I202" s="23">
        <f>SUM(I172:I201)</f>
        <v>534.5</v>
      </c>
    </row>
    <row r="203" spans="2:9" x14ac:dyDescent="0.25">
      <c r="C203" s="2"/>
    </row>
    <row r="204" spans="2:9" ht="15.75" thickBot="1" x14ac:dyDescent="0.3">
      <c r="C204" s="2"/>
    </row>
    <row r="205" spans="2:9" ht="38.25" x14ac:dyDescent="0.25">
      <c r="B205" s="35" t="s">
        <v>48</v>
      </c>
      <c r="C205" s="9" t="s">
        <v>6</v>
      </c>
      <c r="D205" s="10" t="s">
        <v>1</v>
      </c>
      <c r="E205" s="10" t="s">
        <v>22</v>
      </c>
      <c r="F205" s="10"/>
      <c r="G205" s="11" t="s">
        <v>32</v>
      </c>
      <c r="H205" s="11" t="s">
        <v>7</v>
      </c>
      <c r="I205" s="12" t="s">
        <v>3</v>
      </c>
    </row>
    <row r="206" spans="2:9" x14ac:dyDescent="0.25">
      <c r="C206" s="17">
        <v>45612</v>
      </c>
      <c r="D206" s="15" t="s">
        <v>23</v>
      </c>
      <c r="E206" s="15" t="s">
        <v>10</v>
      </c>
      <c r="F206" s="15" t="s">
        <v>68</v>
      </c>
      <c r="G206" s="16">
        <v>1</v>
      </c>
      <c r="H206" s="16">
        <v>11</v>
      </c>
      <c r="I206" s="28">
        <f t="shared" ref="I206:I220" si="5">G206*H206</f>
        <v>11</v>
      </c>
    </row>
    <row r="207" spans="2:9" x14ac:dyDescent="0.25">
      <c r="C207" s="17">
        <v>45613</v>
      </c>
      <c r="D207" s="15" t="s">
        <v>24</v>
      </c>
      <c r="E207" s="15" t="s">
        <v>10</v>
      </c>
      <c r="F207" s="15" t="s">
        <v>68</v>
      </c>
      <c r="G207" s="16">
        <v>1</v>
      </c>
      <c r="H207" s="16">
        <v>11</v>
      </c>
      <c r="I207" s="28">
        <f t="shared" si="5"/>
        <v>11</v>
      </c>
    </row>
    <row r="208" spans="2:9" x14ac:dyDescent="0.25">
      <c r="C208" s="17">
        <v>41966</v>
      </c>
      <c r="D208" s="15" t="s">
        <v>23</v>
      </c>
      <c r="E208" s="15" t="s">
        <v>10</v>
      </c>
      <c r="F208" s="15" t="s">
        <v>68</v>
      </c>
      <c r="G208" s="16">
        <v>1</v>
      </c>
      <c r="H208" s="16">
        <v>11</v>
      </c>
      <c r="I208" s="28">
        <f t="shared" si="5"/>
        <v>11</v>
      </c>
    </row>
    <row r="209" spans="2:9" x14ac:dyDescent="0.25">
      <c r="C209" s="17">
        <v>45620</v>
      </c>
      <c r="D209" s="15" t="s">
        <v>24</v>
      </c>
      <c r="E209" s="15" t="s">
        <v>10</v>
      </c>
      <c r="F209" s="15" t="s">
        <v>68</v>
      </c>
      <c r="G209" s="16">
        <v>1</v>
      </c>
      <c r="H209" s="16">
        <v>11</v>
      </c>
      <c r="I209" s="28">
        <f t="shared" si="5"/>
        <v>11</v>
      </c>
    </row>
    <row r="210" spans="2:9" x14ac:dyDescent="0.25">
      <c r="C210" s="17">
        <v>45626</v>
      </c>
      <c r="D210" s="15" t="s">
        <v>23</v>
      </c>
      <c r="E210" s="15" t="s">
        <v>10</v>
      </c>
      <c r="F210" s="15" t="s">
        <v>68</v>
      </c>
      <c r="G210" s="16">
        <v>1</v>
      </c>
      <c r="H210" s="16">
        <v>11</v>
      </c>
      <c r="I210" s="28">
        <f t="shared" si="5"/>
        <v>11</v>
      </c>
    </row>
    <row r="211" spans="2:9" x14ac:dyDescent="0.25">
      <c r="C211" s="17">
        <v>45627</v>
      </c>
      <c r="D211" s="15" t="s">
        <v>24</v>
      </c>
      <c r="E211" s="15" t="s">
        <v>10</v>
      </c>
      <c r="F211" s="15" t="s">
        <v>68</v>
      </c>
      <c r="G211" s="16">
        <v>1</v>
      </c>
      <c r="H211" s="16">
        <v>11</v>
      </c>
      <c r="I211" s="28">
        <f t="shared" si="5"/>
        <v>11</v>
      </c>
    </row>
    <row r="212" spans="2:9" x14ac:dyDescent="0.25">
      <c r="C212" s="17">
        <v>45633</v>
      </c>
      <c r="D212" s="15" t="s">
        <v>23</v>
      </c>
      <c r="E212" s="15" t="s">
        <v>10</v>
      </c>
      <c r="F212" s="15" t="s">
        <v>68</v>
      </c>
      <c r="G212" s="16">
        <v>1</v>
      </c>
      <c r="H212" s="16">
        <v>11</v>
      </c>
      <c r="I212" s="28">
        <f t="shared" si="5"/>
        <v>11</v>
      </c>
    </row>
    <row r="213" spans="2:9" x14ac:dyDescent="0.25">
      <c r="C213" s="17">
        <v>45634</v>
      </c>
      <c r="D213" s="15" t="s">
        <v>24</v>
      </c>
      <c r="E213" s="15" t="s">
        <v>10</v>
      </c>
      <c r="F213" s="15" t="s">
        <v>68</v>
      </c>
      <c r="G213" s="16">
        <v>1</v>
      </c>
      <c r="H213" s="16">
        <v>11</v>
      </c>
      <c r="I213" s="28">
        <f t="shared" si="5"/>
        <v>11</v>
      </c>
    </row>
    <row r="214" spans="2:9" x14ac:dyDescent="0.25">
      <c r="C214" s="17">
        <v>45640</v>
      </c>
      <c r="D214" s="15" t="s">
        <v>23</v>
      </c>
      <c r="E214" s="15" t="s">
        <v>10</v>
      </c>
      <c r="F214" s="15" t="s">
        <v>68</v>
      </c>
      <c r="G214" s="16">
        <v>1</v>
      </c>
      <c r="H214" s="16">
        <v>11</v>
      </c>
      <c r="I214" s="28">
        <f t="shared" si="5"/>
        <v>11</v>
      </c>
    </row>
    <row r="215" spans="2:9" x14ac:dyDescent="0.25">
      <c r="C215" s="17">
        <v>45641</v>
      </c>
      <c r="D215" s="15" t="s">
        <v>24</v>
      </c>
      <c r="E215" s="15" t="s">
        <v>10</v>
      </c>
      <c r="F215" s="15" t="s">
        <v>68</v>
      </c>
      <c r="G215" s="16">
        <v>1</v>
      </c>
      <c r="H215" s="16">
        <v>11</v>
      </c>
      <c r="I215" s="28">
        <f t="shared" si="5"/>
        <v>11</v>
      </c>
    </row>
    <row r="216" spans="2:9" x14ac:dyDescent="0.25">
      <c r="C216" s="25">
        <v>45647</v>
      </c>
      <c r="D216" s="26" t="s">
        <v>23</v>
      </c>
      <c r="E216" s="26" t="s">
        <v>10</v>
      </c>
      <c r="F216" s="15" t="s">
        <v>68</v>
      </c>
      <c r="G216" s="27">
        <v>1</v>
      </c>
      <c r="H216" s="27">
        <v>11</v>
      </c>
      <c r="I216" s="28">
        <f t="shared" si="5"/>
        <v>11</v>
      </c>
    </row>
    <row r="217" spans="2:9" x14ac:dyDescent="0.25">
      <c r="C217" s="17">
        <v>45648</v>
      </c>
      <c r="D217" s="15" t="s">
        <v>24</v>
      </c>
      <c r="E217" s="15" t="s">
        <v>10</v>
      </c>
      <c r="F217" s="15" t="s">
        <v>68</v>
      </c>
      <c r="G217" s="16">
        <v>1</v>
      </c>
      <c r="H217" s="16">
        <v>11</v>
      </c>
      <c r="I217" s="28">
        <f t="shared" si="5"/>
        <v>11</v>
      </c>
    </row>
    <row r="218" spans="2:9" x14ac:dyDescent="0.25">
      <c r="C218" s="17">
        <v>45652</v>
      </c>
      <c r="D218" s="15" t="s">
        <v>82</v>
      </c>
      <c r="E218" s="15" t="s">
        <v>10</v>
      </c>
      <c r="F218" s="15" t="s">
        <v>68</v>
      </c>
      <c r="G218" s="16">
        <v>1</v>
      </c>
      <c r="H218" s="16">
        <v>10</v>
      </c>
      <c r="I218" s="28">
        <f t="shared" si="5"/>
        <v>10</v>
      </c>
    </row>
    <row r="219" spans="2:9" x14ac:dyDescent="0.25">
      <c r="C219" s="17">
        <v>45654</v>
      </c>
      <c r="D219" s="15" t="s">
        <v>23</v>
      </c>
      <c r="E219" s="15" t="s">
        <v>10</v>
      </c>
      <c r="F219" s="15" t="s">
        <v>68</v>
      </c>
      <c r="G219" s="16">
        <v>1</v>
      </c>
      <c r="H219" s="16">
        <v>11</v>
      </c>
      <c r="I219" s="28">
        <f t="shared" si="5"/>
        <v>11</v>
      </c>
    </row>
    <row r="220" spans="2:9" ht="15.75" thickBot="1" x14ac:dyDescent="0.3">
      <c r="C220" s="25">
        <v>45655</v>
      </c>
      <c r="D220" s="26" t="s">
        <v>24</v>
      </c>
      <c r="E220" s="26" t="s">
        <v>10</v>
      </c>
      <c r="F220" s="15" t="s">
        <v>68</v>
      </c>
      <c r="G220" s="27">
        <v>1</v>
      </c>
      <c r="H220" s="27">
        <v>11</v>
      </c>
      <c r="I220" s="28">
        <f t="shared" si="5"/>
        <v>11</v>
      </c>
    </row>
    <row r="221" spans="2:9" ht="15.75" thickBot="1" x14ac:dyDescent="0.3">
      <c r="C221" s="20"/>
      <c r="D221" s="21"/>
      <c r="E221" s="24" t="s">
        <v>41</v>
      </c>
      <c r="F221" s="24"/>
      <c r="G221" s="22"/>
      <c r="H221" s="22" t="s">
        <v>4</v>
      </c>
      <c r="I221" s="23">
        <f>SUM(I206:I220)</f>
        <v>164</v>
      </c>
    </row>
    <row r="222" spans="2:9" ht="15.75" thickBot="1" x14ac:dyDescent="0.3">
      <c r="C222" s="2"/>
    </row>
    <row r="223" spans="2:9" ht="38.25" x14ac:dyDescent="0.25">
      <c r="B223" s="35" t="s">
        <v>47</v>
      </c>
      <c r="C223" s="9" t="s">
        <v>6</v>
      </c>
      <c r="D223" s="10" t="s">
        <v>1</v>
      </c>
      <c r="E223" s="10" t="s">
        <v>25</v>
      </c>
      <c r="F223" s="10" t="s">
        <v>67</v>
      </c>
      <c r="G223" s="11" t="s">
        <v>32</v>
      </c>
      <c r="H223" s="11" t="s">
        <v>7</v>
      </c>
      <c r="I223" s="12" t="s">
        <v>3</v>
      </c>
    </row>
    <row r="224" spans="2:9" x14ac:dyDescent="0.25">
      <c r="C224" s="17">
        <v>45612</v>
      </c>
      <c r="D224" s="15" t="s">
        <v>23</v>
      </c>
      <c r="E224" s="15" t="s">
        <v>15</v>
      </c>
      <c r="F224" s="15" t="s">
        <v>68</v>
      </c>
      <c r="G224" s="16">
        <v>1</v>
      </c>
      <c r="H224" s="16">
        <v>11</v>
      </c>
      <c r="I224" s="28">
        <f t="shared" ref="I224:I238" si="6">G224*H224</f>
        <v>11</v>
      </c>
    </row>
    <row r="225" spans="3:9" x14ac:dyDescent="0.25">
      <c r="C225" s="17">
        <v>45613</v>
      </c>
      <c r="D225" s="15" t="s">
        <v>24</v>
      </c>
      <c r="E225" s="15" t="s">
        <v>15</v>
      </c>
      <c r="F225" s="15" t="s">
        <v>68</v>
      </c>
      <c r="G225" s="16">
        <v>1</v>
      </c>
      <c r="H225" s="16">
        <v>11</v>
      </c>
      <c r="I225" s="28">
        <f t="shared" si="6"/>
        <v>11</v>
      </c>
    </row>
    <row r="226" spans="3:9" x14ac:dyDescent="0.25">
      <c r="C226" s="17">
        <v>41966</v>
      </c>
      <c r="D226" s="15" t="s">
        <v>23</v>
      </c>
      <c r="E226" s="15" t="s">
        <v>15</v>
      </c>
      <c r="F226" s="15" t="s">
        <v>68</v>
      </c>
      <c r="G226" s="16">
        <v>1</v>
      </c>
      <c r="H226" s="16">
        <v>11</v>
      </c>
      <c r="I226" s="28">
        <f t="shared" si="6"/>
        <v>11</v>
      </c>
    </row>
    <row r="227" spans="3:9" x14ac:dyDescent="0.25">
      <c r="C227" s="17">
        <v>45620</v>
      </c>
      <c r="D227" s="15" t="s">
        <v>24</v>
      </c>
      <c r="E227" s="15" t="s">
        <v>15</v>
      </c>
      <c r="F227" s="15" t="s">
        <v>68</v>
      </c>
      <c r="G227" s="16">
        <v>1</v>
      </c>
      <c r="H227" s="16">
        <v>11</v>
      </c>
      <c r="I227" s="28">
        <f t="shared" si="6"/>
        <v>11</v>
      </c>
    </row>
    <row r="228" spans="3:9" x14ac:dyDescent="0.25">
      <c r="C228" s="17">
        <v>45626</v>
      </c>
      <c r="D228" s="15" t="s">
        <v>23</v>
      </c>
      <c r="E228" s="15" t="s">
        <v>15</v>
      </c>
      <c r="F228" s="15" t="s">
        <v>68</v>
      </c>
      <c r="G228" s="16">
        <v>1</v>
      </c>
      <c r="H228" s="16">
        <v>11</v>
      </c>
      <c r="I228" s="28">
        <f t="shared" si="6"/>
        <v>11</v>
      </c>
    </row>
    <row r="229" spans="3:9" x14ac:dyDescent="0.25">
      <c r="C229" s="17">
        <v>45627</v>
      </c>
      <c r="D229" s="15" t="s">
        <v>24</v>
      </c>
      <c r="E229" s="15" t="s">
        <v>15</v>
      </c>
      <c r="F229" s="15" t="s">
        <v>68</v>
      </c>
      <c r="G229" s="16">
        <v>1</v>
      </c>
      <c r="H229" s="16">
        <v>11</v>
      </c>
      <c r="I229" s="28">
        <f t="shared" si="6"/>
        <v>11</v>
      </c>
    </row>
    <row r="230" spans="3:9" x14ac:dyDescent="0.25">
      <c r="C230" s="17">
        <v>45633</v>
      </c>
      <c r="D230" s="15" t="s">
        <v>23</v>
      </c>
      <c r="E230" s="15" t="s">
        <v>15</v>
      </c>
      <c r="F230" s="15" t="s">
        <v>68</v>
      </c>
      <c r="G230" s="16">
        <v>1</v>
      </c>
      <c r="H230" s="16">
        <v>11</v>
      </c>
      <c r="I230" s="28">
        <f t="shared" si="6"/>
        <v>11</v>
      </c>
    </row>
    <row r="231" spans="3:9" x14ac:dyDescent="0.25">
      <c r="C231" s="17">
        <v>45634</v>
      </c>
      <c r="D231" s="26" t="s">
        <v>24</v>
      </c>
      <c r="E231" s="26" t="s">
        <v>15</v>
      </c>
      <c r="F231" s="15" t="s">
        <v>68</v>
      </c>
      <c r="G231" s="27">
        <v>1</v>
      </c>
      <c r="H231" s="27">
        <v>11</v>
      </c>
      <c r="I231" s="28">
        <f t="shared" si="6"/>
        <v>11</v>
      </c>
    </row>
    <row r="232" spans="3:9" x14ac:dyDescent="0.25">
      <c r="C232" s="17">
        <v>45640</v>
      </c>
      <c r="D232" s="15" t="s">
        <v>23</v>
      </c>
      <c r="E232" s="15" t="s">
        <v>15</v>
      </c>
      <c r="F232" s="15" t="s">
        <v>68</v>
      </c>
      <c r="G232" s="16">
        <v>1</v>
      </c>
      <c r="H232" s="16">
        <v>11</v>
      </c>
      <c r="I232" s="28">
        <f t="shared" si="6"/>
        <v>11</v>
      </c>
    </row>
    <row r="233" spans="3:9" x14ac:dyDescent="0.25">
      <c r="C233" s="17">
        <v>45641</v>
      </c>
      <c r="D233" s="15" t="s">
        <v>24</v>
      </c>
      <c r="E233" s="15" t="s">
        <v>15</v>
      </c>
      <c r="F233" s="15" t="s">
        <v>68</v>
      </c>
      <c r="G233" s="16">
        <v>1</v>
      </c>
      <c r="H233" s="16">
        <v>11</v>
      </c>
      <c r="I233" s="28">
        <f t="shared" si="6"/>
        <v>11</v>
      </c>
    </row>
    <row r="234" spans="3:9" x14ac:dyDescent="0.25">
      <c r="C234" s="25">
        <v>45647</v>
      </c>
      <c r="D234" s="15" t="s">
        <v>23</v>
      </c>
      <c r="E234" s="15" t="s">
        <v>15</v>
      </c>
      <c r="F234" s="15" t="s">
        <v>68</v>
      </c>
      <c r="G234" s="16">
        <v>1</v>
      </c>
      <c r="H234" s="16">
        <v>11</v>
      </c>
      <c r="I234" s="28">
        <f t="shared" si="6"/>
        <v>11</v>
      </c>
    </row>
    <row r="235" spans="3:9" x14ac:dyDescent="0.25">
      <c r="C235" s="17">
        <v>45648</v>
      </c>
      <c r="D235" s="15" t="s">
        <v>24</v>
      </c>
      <c r="E235" s="15" t="s">
        <v>15</v>
      </c>
      <c r="F235" s="15" t="s">
        <v>68</v>
      </c>
      <c r="G235" s="16">
        <v>1</v>
      </c>
      <c r="H235" s="16">
        <v>11</v>
      </c>
      <c r="I235" s="28">
        <f t="shared" si="6"/>
        <v>11</v>
      </c>
    </row>
    <row r="236" spans="3:9" x14ac:dyDescent="0.25">
      <c r="C236" s="17">
        <v>45652</v>
      </c>
      <c r="D236" s="15" t="s">
        <v>82</v>
      </c>
      <c r="E236" s="15" t="s">
        <v>15</v>
      </c>
      <c r="F236" s="15" t="s">
        <v>68</v>
      </c>
      <c r="G236" s="16">
        <v>1</v>
      </c>
      <c r="H236" s="16">
        <v>10</v>
      </c>
      <c r="I236" s="28">
        <f t="shared" si="6"/>
        <v>10</v>
      </c>
    </row>
    <row r="237" spans="3:9" x14ac:dyDescent="0.25">
      <c r="C237" s="17">
        <v>45654</v>
      </c>
      <c r="D237" s="15" t="s">
        <v>23</v>
      </c>
      <c r="E237" s="15" t="s">
        <v>15</v>
      </c>
      <c r="F237" s="15" t="s">
        <v>68</v>
      </c>
      <c r="G237" s="16">
        <v>1</v>
      </c>
      <c r="H237" s="16">
        <v>11</v>
      </c>
      <c r="I237" s="28">
        <f t="shared" si="6"/>
        <v>11</v>
      </c>
    </row>
    <row r="238" spans="3:9" ht="15.75" thickBot="1" x14ac:dyDescent="0.3">
      <c r="C238" s="25">
        <v>45655</v>
      </c>
      <c r="D238" s="15" t="s">
        <v>24</v>
      </c>
      <c r="E238" s="15" t="s">
        <v>15</v>
      </c>
      <c r="F238" s="15" t="s">
        <v>68</v>
      </c>
      <c r="G238" s="16">
        <v>1</v>
      </c>
      <c r="H238" s="16">
        <v>11</v>
      </c>
      <c r="I238" s="28">
        <f t="shared" si="6"/>
        <v>11</v>
      </c>
    </row>
    <row r="239" spans="3:9" ht="15.75" thickBot="1" x14ac:dyDescent="0.3">
      <c r="C239" s="20"/>
      <c r="D239" s="21"/>
      <c r="E239" s="24" t="s">
        <v>42</v>
      </c>
      <c r="F239" s="24"/>
      <c r="G239" s="22"/>
      <c r="H239" s="22" t="s">
        <v>4</v>
      </c>
      <c r="I239" s="23">
        <f>SUM(I224:I238)</f>
        <v>164</v>
      </c>
    </row>
    <row r="240" spans="3:9" ht="15.75" thickBot="1" x14ac:dyDescent="0.3">
      <c r="C240" s="2"/>
    </row>
    <row r="241" spans="2:9" ht="38.25" x14ac:dyDescent="0.25">
      <c r="B241" s="35" t="s">
        <v>46</v>
      </c>
      <c r="C241" s="9" t="s">
        <v>6</v>
      </c>
      <c r="D241" s="10" t="s">
        <v>1</v>
      </c>
      <c r="E241" s="10" t="s">
        <v>26</v>
      </c>
      <c r="F241" s="10" t="s">
        <v>67</v>
      </c>
      <c r="G241" s="11" t="s">
        <v>32</v>
      </c>
      <c r="H241" s="11" t="s">
        <v>7</v>
      </c>
      <c r="I241" s="12" t="s">
        <v>3</v>
      </c>
    </row>
    <row r="242" spans="2:9" x14ac:dyDescent="0.25">
      <c r="C242" s="17">
        <v>45612</v>
      </c>
      <c r="D242" s="15" t="s">
        <v>23</v>
      </c>
      <c r="E242" s="15" t="s">
        <v>27</v>
      </c>
      <c r="F242" s="15" t="s">
        <v>68</v>
      </c>
      <c r="G242" s="16">
        <v>8</v>
      </c>
      <c r="H242" s="16">
        <v>10.25</v>
      </c>
      <c r="I242" s="28">
        <f t="shared" ref="I242:I256" si="7">G242*H242</f>
        <v>82</v>
      </c>
    </row>
    <row r="243" spans="2:9" x14ac:dyDescent="0.25">
      <c r="C243" s="17">
        <v>45613</v>
      </c>
      <c r="D243" s="15" t="s">
        <v>24</v>
      </c>
      <c r="E243" s="15" t="s">
        <v>27</v>
      </c>
      <c r="F243" s="15" t="s">
        <v>68</v>
      </c>
      <c r="G243" s="16">
        <v>8</v>
      </c>
      <c r="H243" s="16">
        <v>10.25</v>
      </c>
      <c r="I243" s="28">
        <f t="shared" si="7"/>
        <v>82</v>
      </c>
    </row>
    <row r="244" spans="2:9" x14ac:dyDescent="0.25">
      <c r="C244" s="17">
        <v>41966</v>
      </c>
      <c r="D244" s="15" t="s">
        <v>23</v>
      </c>
      <c r="E244" s="15" t="s">
        <v>27</v>
      </c>
      <c r="F244" s="15" t="s">
        <v>68</v>
      </c>
      <c r="G244" s="16">
        <v>8</v>
      </c>
      <c r="H244" s="16">
        <v>10.25</v>
      </c>
      <c r="I244" s="28">
        <f t="shared" si="7"/>
        <v>82</v>
      </c>
    </row>
    <row r="245" spans="2:9" x14ac:dyDescent="0.25">
      <c r="C245" s="17">
        <v>45620</v>
      </c>
      <c r="D245" s="15" t="s">
        <v>24</v>
      </c>
      <c r="E245" s="15" t="s">
        <v>27</v>
      </c>
      <c r="F245" s="15" t="s">
        <v>68</v>
      </c>
      <c r="G245" s="16">
        <v>8</v>
      </c>
      <c r="H245" s="16">
        <v>10.25</v>
      </c>
      <c r="I245" s="28">
        <f t="shared" si="7"/>
        <v>82</v>
      </c>
    </row>
    <row r="246" spans="2:9" x14ac:dyDescent="0.25">
      <c r="C246" s="17">
        <v>45626</v>
      </c>
      <c r="D246" s="15" t="s">
        <v>23</v>
      </c>
      <c r="E246" s="15" t="s">
        <v>27</v>
      </c>
      <c r="F246" s="15" t="s">
        <v>68</v>
      </c>
      <c r="G246" s="16">
        <v>8</v>
      </c>
      <c r="H246" s="16">
        <v>10.25</v>
      </c>
      <c r="I246" s="28">
        <f t="shared" si="7"/>
        <v>82</v>
      </c>
    </row>
    <row r="247" spans="2:9" x14ac:dyDescent="0.25">
      <c r="C247" s="17">
        <v>45627</v>
      </c>
      <c r="D247" s="15" t="s">
        <v>24</v>
      </c>
      <c r="E247" s="15" t="s">
        <v>27</v>
      </c>
      <c r="F247" s="15" t="s">
        <v>68</v>
      </c>
      <c r="G247" s="16">
        <v>8</v>
      </c>
      <c r="H247" s="16">
        <v>10.25</v>
      </c>
      <c r="I247" s="28">
        <f t="shared" si="7"/>
        <v>82</v>
      </c>
    </row>
    <row r="248" spans="2:9" x14ac:dyDescent="0.25">
      <c r="C248" s="17">
        <v>45633</v>
      </c>
      <c r="D248" s="15" t="s">
        <v>23</v>
      </c>
      <c r="E248" s="15" t="s">
        <v>27</v>
      </c>
      <c r="F248" s="15" t="s">
        <v>68</v>
      </c>
      <c r="G248" s="16">
        <v>8</v>
      </c>
      <c r="H248" s="16">
        <v>10.25</v>
      </c>
      <c r="I248" s="28">
        <f t="shared" si="7"/>
        <v>82</v>
      </c>
    </row>
    <row r="249" spans="2:9" x14ac:dyDescent="0.25">
      <c r="C249" s="17">
        <v>45634</v>
      </c>
      <c r="D249" s="15" t="s">
        <v>24</v>
      </c>
      <c r="E249" s="15" t="s">
        <v>27</v>
      </c>
      <c r="F249" s="15" t="s">
        <v>68</v>
      </c>
      <c r="G249" s="16">
        <v>8</v>
      </c>
      <c r="H249" s="16">
        <v>10.25</v>
      </c>
      <c r="I249" s="28">
        <f t="shared" si="7"/>
        <v>82</v>
      </c>
    </row>
    <row r="250" spans="2:9" x14ac:dyDescent="0.25">
      <c r="C250" s="17">
        <v>45640</v>
      </c>
      <c r="D250" s="26" t="s">
        <v>23</v>
      </c>
      <c r="E250" s="26" t="s">
        <v>27</v>
      </c>
      <c r="F250" s="15" t="s">
        <v>68</v>
      </c>
      <c r="G250" s="16">
        <v>8</v>
      </c>
      <c r="H250" s="16">
        <v>10.25</v>
      </c>
      <c r="I250" s="28">
        <f t="shared" si="7"/>
        <v>82</v>
      </c>
    </row>
    <row r="251" spans="2:9" x14ac:dyDescent="0.25">
      <c r="C251" s="17">
        <v>45641</v>
      </c>
      <c r="D251" s="15" t="s">
        <v>24</v>
      </c>
      <c r="E251" s="15" t="s">
        <v>27</v>
      </c>
      <c r="F251" s="15" t="s">
        <v>68</v>
      </c>
      <c r="G251" s="16">
        <v>8</v>
      </c>
      <c r="H251" s="16">
        <v>10.25</v>
      </c>
      <c r="I251" s="28">
        <f t="shared" si="7"/>
        <v>82</v>
      </c>
    </row>
    <row r="252" spans="2:9" x14ac:dyDescent="0.25">
      <c r="C252" s="25">
        <v>45647</v>
      </c>
      <c r="D252" s="15" t="s">
        <v>23</v>
      </c>
      <c r="E252" s="15" t="s">
        <v>27</v>
      </c>
      <c r="F252" s="15" t="s">
        <v>68</v>
      </c>
      <c r="G252" s="16">
        <v>8</v>
      </c>
      <c r="H252" s="16">
        <v>10.25</v>
      </c>
      <c r="I252" s="28">
        <f t="shared" si="7"/>
        <v>82</v>
      </c>
    </row>
    <row r="253" spans="2:9" x14ac:dyDescent="0.25">
      <c r="C253" s="17">
        <v>45648</v>
      </c>
      <c r="D253" s="15" t="s">
        <v>24</v>
      </c>
      <c r="E253" s="15" t="s">
        <v>27</v>
      </c>
      <c r="F253" s="15" t="s">
        <v>68</v>
      </c>
      <c r="G253" s="16">
        <v>8</v>
      </c>
      <c r="H253" s="16">
        <v>10.25</v>
      </c>
      <c r="I253" s="28">
        <f t="shared" si="7"/>
        <v>82</v>
      </c>
    </row>
    <row r="254" spans="2:9" x14ac:dyDescent="0.25">
      <c r="C254" s="17">
        <v>45652</v>
      </c>
      <c r="D254" s="15" t="s">
        <v>82</v>
      </c>
      <c r="E254" s="15" t="s">
        <v>27</v>
      </c>
      <c r="F254" s="15" t="s">
        <v>68</v>
      </c>
      <c r="G254" s="16">
        <v>8</v>
      </c>
      <c r="H254" s="16">
        <v>8.25</v>
      </c>
      <c r="I254" s="28">
        <f t="shared" si="7"/>
        <v>66</v>
      </c>
    </row>
    <row r="255" spans="2:9" x14ac:dyDescent="0.25">
      <c r="C255" s="17">
        <v>45654</v>
      </c>
      <c r="D255" s="15" t="s">
        <v>23</v>
      </c>
      <c r="E255" s="15" t="s">
        <v>27</v>
      </c>
      <c r="F255" s="15" t="s">
        <v>68</v>
      </c>
      <c r="G255" s="16">
        <v>8</v>
      </c>
      <c r="H255" s="16">
        <v>10.25</v>
      </c>
      <c r="I255" s="28">
        <f t="shared" si="7"/>
        <v>82</v>
      </c>
    </row>
    <row r="256" spans="2:9" ht="15.75" thickBot="1" x14ac:dyDescent="0.3">
      <c r="C256" s="25">
        <v>45655</v>
      </c>
      <c r="D256" s="15" t="s">
        <v>24</v>
      </c>
      <c r="E256" s="15" t="s">
        <v>27</v>
      </c>
      <c r="F256" s="15" t="s">
        <v>68</v>
      </c>
      <c r="G256" s="16">
        <v>8</v>
      </c>
      <c r="H256" s="16">
        <v>10.25</v>
      </c>
      <c r="I256" s="28">
        <f t="shared" si="7"/>
        <v>82</v>
      </c>
    </row>
    <row r="257" spans="2:9" ht="15.75" thickBot="1" x14ac:dyDescent="0.3">
      <c r="C257" s="20"/>
      <c r="D257" s="21"/>
      <c r="E257" s="24" t="s">
        <v>43</v>
      </c>
      <c r="F257" s="24"/>
      <c r="G257" s="22"/>
      <c r="H257" s="22" t="s">
        <v>4</v>
      </c>
      <c r="I257" s="23">
        <f>SUM(I242:I256)</f>
        <v>1214</v>
      </c>
    </row>
    <row r="258" spans="2:9" ht="15.75" thickBot="1" x14ac:dyDescent="0.3">
      <c r="C258" s="2"/>
    </row>
    <row r="259" spans="2:9" ht="38.25" x14ac:dyDescent="0.25">
      <c r="B259" s="35" t="s">
        <v>45</v>
      </c>
      <c r="C259" s="9" t="s">
        <v>6</v>
      </c>
      <c r="D259" s="10" t="s">
        <v>1</v>
      </c>
      <c r="E259" s="10" t="s">
        <v>28</v>
      </c>
      <c r="F259" s="10" t="s">
        <v>67</v>
      </c>
      <c r="G259" s="11" t="s">
        <v>32</v>
      </c>
      <c r="H259" s="11" t="s">
        <v>7</v>
      </c>
      <c r="I259" s="12" t="s">
        <v>3</v>
      </c>
    </row>
    <row r="260" spans="2:9" x14ac:dyDescent="0.25">
      <c r="C260" s="17">
        <v>45612</v>
      </c>
      <c r="D260" s="15" t="s">
        <v>23</v>
      </c>
      <c r="E260" s="15" t="s">
        <v>83</v>
      </c>
      <c r="F260" s="15" t="s">
        <v>68</v>
      </c>
      <c r="G260" s="16">
        <v>10</v>
      </c>
      <c r="H260" s="16">
        <v>10.25</v>
      </c>
      <c r="I260" s="28">
        <f t="shared" ref="I260:I274" si="8">G260*H260</f>
        <v>102.5</v>
      </c>
    </row>
    <row r="261" spans="2:9" x14ac:dyDescent="0.25">
      <c r="C261" s="17">
        <v>45613</v>
      </c>
      <c r="D261" s="15" t="s">
        <v>24</v>
      </c>
      <c r="E261" s="15" t="s">
        <v>83</v>
      </c>
      <c r="F261" s="15" t="s">
        <v>68</v>
      </c>
      <c r="G261" s="16">
        <v>10</v>
      </c>
      <c r="H261" s="16">
        <v>10.25</v>
      </c>
      <c r="I261" s="28">
        <f t="shared" si="8"/>
        <v>102.5</v>
      </c>
    </row>
    <row r="262" spans="2:9" x14ac:dyDescent="0.25">
      <c r="C262" s="17">
        <v>41966</v>
      </c>
      <c r="D262" s="15" t="s">
        <v>23</v>
      </c>
      <c r="E262" s="15" t="s">
        <v>83</v>
      </c>
      <c r="F262" s="15" t="s">
        <v>68</v>
      </c>
      <c r="G262" s="16">
        <v>10</v>
      </c>
      <c r="H262" s="16">
        <v>10.25</v>
      </c>
      <c r="I262" s="28">
        <f t="shared" si="8"/>
        <v>102.5</v>
      </c>
    </row>
    <row r="263" spans="2:9" x14ac:dyDescent="0.25">
      <c r="C263" s="17">
        <v>45620</v>
      </c>
      <c r="D263" s="15" t="s">
        <v>24</v>
      </c>
      <c r="E263" s="15" t="s">
        <v>83</v>
      </c>
      <c r="F263" s="15" t="s">
        <v>68</v>
      </c>
      <c r="G263" s="16">
        <v>10</v>
      </c>
      <c r="H263" s="16">
        <v>10.25</v>
      </c>
      <c r="I263" s="28">
        <f t="shared" si="8"/>
        <v>102.5</v>
      </c>
    </row>
    <row r="264" spans="2:9" x14ac:dyDescent="0.25">
      <c r="C264" s="17">
        <v>45626</v>
      </c>
      <c r="D264" s="15" t="s">
        <v>23</v>
      </c>
      <c r="E264" s="15" t="s">
        <v>83</v>
      </c>
      <c r="F264" s="15" t="s">
        <v>68</v>
      </c>
      <c r="G264" s="16">
        <v>10</v>
      </c>
      <c r="H264" s="16">
        <v>10.25</v>
      </c>
      <c r="I264" s="28">
        <f t="shared" si="8"/>
        <v>102.5</v>
      </c>
    </row>
    <row r="265" spans="2:9" x14ac:dyDescent="0.25">
      <c r="C265" s="17">
        <v>45627</v>
      </c>
      <c r="D265" s="26" t="s">
        <v>24</v>
      </c>
      <c r="E265" s="26" t="s">
        <v>83</v>
      </c>
      <c r="F265" s="15" t="s">
        <v>68</v>
      </c>
      <c r="G265" s="16">
        <v>10</v>
      </c>
      <c r="H265" s="16">
        <v>10.25</v>
      </c>
      <c r="I265" s="28">
        <f t="shared" si="8"/>
        <v>102.5</v>
      </c>
    </row>
    <row r="266" spans="2:9" x14ac:dyDescent="0.25">
      <c r="C266" s="17">
        <v>45633</v>
      </c>
      <c r="D266" s="15" t="s">
        <v>23</v>
      </c>
      <c r="E266" s="15" t="s">
        <v>83</v>
      </c>
      <c r="F266" s="15" t="s">
        <v>68</v>
      </c>
      <c r="G266" s="16">
        <v>10</v>
      </c>
      <c r="H266" s="16">
        <v>10.25</v>
      </c>
      <c r="I266" s="28">
        <f t="shared" si="8"/>
        <v>102.5</v>
      </c>
    </row>
    <row r="267" spans="2:9" x14ac:dyDescent="0.25">
      <c r="C267" s="17">
        <v>45634</v>
      </c>
      <c r="D267" s="15" t="s">
        <v>24</v>
      </c>
      <c r="E267" s="15" t="s">
        <v>83</v>
      </c>
      <c r="F267" s="15" t="s">
        <v>68</v>
      </c>
      <c r="G267" s="16">
        <v>10</v>
      </c>
      <c r="H267" s="16">
        <v>10.25</v>
      </c>
      <c r="I267" s="28">
        <f t="shared" si="8"/>
        <v>102.5</v>
      </c>
    </row>
    <row r="268" spans="2:9" x14ac:dyDescent="0.25">
      <c r="C268" s="17">
        <v>45640</v>
      </c>
      <c r="D268" s="15" t="s">
        <v>23</v>
      </c>
      <c r="E268" s="15" t="s">
        <v>83</v>
      </c>
      <c r="F268" s="15" t="s">
        <v>68</v>
      </c>
      <c r="G268" s="16">
        <v>10</v>
      </c>
      <c r="H268" s="16">
        <v>10.25</v>
      </c>
      <c r="I268" s="28">
        <f t="shared" si="8"/>
        <v>102.5</v>
      </c>
    </row>
    <row r="269" spans="2:9" x14ac:dyDescent="0.25">
      <c r="C269" s="17">
        <v>45641</v>
      </c>
      <c r="D269" s="15" t="s">
        <v>24</v>
      </c>
      <c r="E269" s="15" t="s">
        <v>83</v>
      </c>
      <c r="F269" s="15" t="s">
        <v>68</v>
      </c>
      <c r="G269" s="16">
        <v>10</v>
      </c>
      <c r="H269" s="16">
        <v>10.25</v>
      </c>
      <c r="I269" s="28">
        <f t="shared" si="8"/>
        <v>102.5</v>
      </c>
    </row>
    <row r="270" spans="2:9" x14ac:dyDescent="0.25">
      <c r="C270" s="25">
        <v>45647</v>
      </c>
      <c r="D270" s="15" t="s">
        <v>23</v>
      </c>
      <c r="E270" s="15" t="s">
        <v>83</v>
      </c>
      <c r="F270" s="15" t="s">
        <v>68</v>
      </c>
      <c r="G270" s="16">
        <v>10</v>
      </c>
      <c r="H270" s="16">
        <v>10.25</v>
      </c>
      <c r="I270" s="28">
        <f t="shared" si="8"/>
        <v>102.5</v>
      </c>
    </row>
    <row r="271" spans="2:9" x14ac:dyDescent="0.25">
      <c r="C271" s="17">
        <v>45648</v>
      </c>
      <c r="D271" s="15" t="s">
        <v>24</v>
      </c>
      <c r="E271" s="15" t="s">
        <v>83</v>
      </c>
      <c r="F271" s="15" t="s">
        <v>68</v>
      </c>
      <c r="G271" s="16">
        <v>10</v>
      </c>
      <c r="H271" s="16">
        <v>10.25</v>
      </c>
      <c r="I271" s="28">
        <f t="shared" si="8"/>
        <v>102.5</v>
      </c>
    </row>
    <row r="272" spans="2:9" x14ac:dyDescent="0.25">
      <c r="C272" s="17">
        <v>45652</v>
      </c>
      <c r="D272" s="15" t="s">
        <v>82</v>
      </c>
      <c r="E272" s="15" t="s">
        <v>83</v>
      </c>
      <c r="F272" s="15" t="s">
        <v>68</v>
      </c>
      <c r="G272" s="16">
        <v>10</v>
      </c>
      <c r="H272" s="16">
        <v>9.25</v>
      </c>
      <c r="I272" s="28">
        <f t="shared" si="8"/>
        <v>92.5</v>
      </c>
    </row>
    <row r="273" spans="2:9" x14ac:dyDescent="0.25">
      <c r="C273" s="17">
        <v>45654</v>
      </c>
      <c r="D273" s="15" t="s">
        <v>23</v>
      </c>
      <c r="E273" s="15" t="s">
        <v>83</v>
      </c>
      <c r="F273" s="15" t="s">
        <v>68</v>
      </c>
      <c r="G273" s="16">
        <v>10</v>
      </c>
      <c r="H273" s="16">
        <v>10.25</v>
      </c>
      <c r="I273" s="28">
        <f t="shared" si="8"/>
        <v>102.5</v>
      </c>
    </row>
    <row r="274" spans="2:9" ht="15.75" thickBot="1" x14ac:dyDescent="0.3">
      <c r="C274" s="25">
        <v>45655</v>
      </c>
      <c r="D274" s="15" t="s">
        <v>24</v>
      </c>
      <c r="E274" s="15" t="s">
        <v>83</v>
      </c>
      <c r="F274" s="15" t="s">
        <v>68</v>
      </c>
      <c r="G274" s="16">
        <v>10</v>
      </c>
      <c r="H274" s="16">
        <v>10.25</v>
      </c>
      <c r="I274" s="28">
        <f t="shared" si="8"/>
        <v>102.5</v>
      </c>
    </row>
    <row r="275" spans="2:9" ht="15.75" thickBot="1" x14ac:dyDescent="0.3">
      <c r="C275" s="20"/>
      <c r="D275" s="21"/>
      <c r="E275" s="24" t="s">
        <v>83</v>
      </c>
      <c r="F275" s="24"/>
      <c r="G275" s="22"/>
      <c r="H275" s="22" t="s">
        <v>4</v>
      </c>
      <c r="I275" s="23">
        <f>SUM(I260:I274)</f>
        <v>1527.5</v>
      </c>
    </row>
    <row r="276" spans="2:9" x14ac:dyDescent="0.25">
      <c r="C276" s="2"/>
    </row>
    <row r="277" spans="2:9" ht="15.75" thickBot="1" x14ac:dyDescent="0.3">
      <c r="C277" s="2"/>
    </row>
    <row r="278" spans="2:9" ht="38.25" x14ac:dyDescent="0.25">
      <c r="B278" s="35" t="s">
        <v>44</v>
      </c>
      <c r="C278" s="9" t="s">
        <v>6</v>
      </c>
      <c r="D278" s="10" t="s">
        <v>1</v>
      </c>
      <c r="E278" s="10" t="s">
        <v>29</v>
      </c>
      <c r="F278" s="10" t="s">
        <v>67</v>
      </c>
      <c r="G278" s="11" t="s">
        <v>32</v>
      </c>
      <c r="H278" s="11" t="s">
        <v>7</v>
      </c>
      <c r="I278" s="12" t="s">
        <v>3</v>
      </c>
    </row>
    <row r="279" spans="2:9" x14ac:dyDescent="0.25">
      <c r="C279" s="17">
        <v>45612</v>
      </c>
      <c r="D279" s="15" t="s">
        <v>23</v>
      </c>
      <c r="E279" s="15" t="s">
        <v>30</v>
      </c>
      <c r="F279" s="15" t="s">
        <v>68</v>
      </c>
      <c r="G279" s="16">
        <v>2</v>
      </c>
      <c r="H279" s="16">
        <v>10.25</v>
      </c>
      <c r="I279" s="28">
        <f t="shared" ref="I279:I293" si="9">G279*H279</f>
        <v>20.5</v>
      </c>
    </row>
    <row r="280" spans="2:9" x14ac:dyDescent="0.25">
      <c r="C280" s="17">
        <v>45613</v>
      </c>
      <c r="D280" s="15" t="s">
        <v>24</v>
      </c>
      <c r="E280" s="15" t="s">
        <v>30</v>
      </c>
      <c r="F280" s="15" t="s">
        <v>68</v>
      </c>
      <c r="G280" s="16">
        <v>2</v>
      </c>
      <c r="H280" s="16">
        <v>10.25</v>
      </c>
      <c r="I280" s="28">
        <f t="shared" si="9"/>
        <v>20.5</v>
      </c>
    </row>
    <row r="281" spans="2:9" x14ac:dyDescent="0.25">
      <c r="C281" s="17">
        <v>41966</v>
      </c>
      <c r="D281" s="26" t="s">
        <v>23</v>
      </c>
      <c r="E281" s="26" t="s">
        <v>30</v>
      </c>
      <c r="F281" s="15" t="s">
        <v>68</v>
      </c>
      <c r="G281" s="27">
        <v>2</v>
      </c>
      <c r="H281" s="16">
        <v>10.25</v>
      </c>
      <c r="I281" s="28">
        <f t="shared" si="9"/>
        <v>20.5</v>
      </c>
    </row>
    <row r="282" spans="2:9" x14ac:dyDescent="0.25">
      <c r="C282" s="17">
        <v>45620</v>
      </c>
      <c r="D282" s="15" t="s">
        <v>24</v>
      </c>
      <c r="E282" s="15" t="s">
        <v>30</v>
      </c>
      <c r="F282" s="15" t="s">
        <v>68</v>
      </c>
      <c r="G282" s="16">
        <v>2</v>
      </c>
      <c r="H282" s="16">
        <v>10.25</v>
      </c>
      <c r="I282" s="28">
        <f t="shared" si="9"/>
        <v>20.5</v>
      </c>
    </row>
    <row r="283" spans="2:9" x14ac:dyDescent="0.25">
      <c r="C283" s="17">
        <v>45626</v>
      </c>
      <c r="D283" s="15" t="s">
        <v>23</v>
      </c>
      <c r="E283" s="15" t="s">
        <v>30</v>
      </c>
      <c r="F283" s="15" t="s">
        <v>68</v>
      </c>
      <c r="G283" s="16">
        <v>2</v>
      </c>
      <c r="H283" s="16">
        <v>10.25</v>
      </c>
      <c r="I283" s="28">
        <f t="shared" si="9"/>
        <v>20.5</v>
      </c>
    </row>
    <row r="284" spans="2:9" x14ac:dyDescent="0.25">
      <c r="C284" s="17">
        <v>45627</v>
      </c>
      <c r="D284" s="15" t="s">
        <v>24</v>
      </c>
      <c r="E284" s="15" t="s">
        <v>30</v>
      </c>
      <c r="F284" s="15" t="s">
        <v>68</v>
      </c>
      <c r="G284" s="16">
        <v>2</v>
      </c>
      <c r="H284" s="16">
        <v>10.25</v>
      </c>
      <c r="I284" s="28">
        <f t="shared" si="9"/>
        <v>20.5</v>
      </c>
    </row>
    <row r="285" spans="2:9" x14ac:dyDescent="0.25">
      <c r="C285" s="17">
        <v>45633</v>
      </c>
      <c r="D285" s="15" t="s">
        <v>23</v>
      </c>
      <c r="E285" s="15" t="s">
        <v>30</v>
      </c>
      <c r="F285" s="15" t="s">
        <v>68</v>
      </c>
      <c r="G285" s="16">
        <v>2</v>
      </c>
      <c r="H285" s="16">
        <v>10.25</v>
      </c>
      <c r="I285" s="28">
        <f t="shared" si="9"/>
        <v>20.5</v>
      </c>
    </row>
    <row r="286" spans="2:9" x14ac:dyDescent="0.25">
      <c r="C286" s="17">
        <v>45634</v>
      </c>
      <c r="D286" s="15" t="s">
        <v>24</v>
      </c>
      <c r="E286" s="15" t="s">
        <v>30</v>
      </c>
      <c r="F286" s="15" t="s">
        <v>68</v>
      </c>
      <c r="G286" s="16">
        <v>2</v>
      </c>
      <c r="H286" s="16">
        <v>10.25</v>
      </c>
      <c r="I286" s="28">
        <f t="shared" si="9"/>
        <v>20.5</v>
      </c>
    </row>
    <row r="287" spans="2:9" x14ac:dyDescent="0.25">
      <c r="C287" s="17">
        <v>45640</v>
      </c>
      <c r="D287" s="15" t="s">
        <v>23</v>
      </c>
      <c r="E287" s="15" t="s">
        <v>30</v>
      </c>
      <c r="F287" s="15" t="s">
        <v>68</v>
      </c>
      <c r="G287" s="16">
        <v>2</v>
      </c>
      <c r="H287" s="16">
        <v>10.25</v>
      </c>
      <c r="I287" s="28">
        <f t="shared" si="9"/>
        <v>20.5</v>
      </c>
    </row>
    <row r="288" spans="2:9" x14ac:dyDescent="0.25">
      <c r="C288" s="17">
        <v>45641</v>
      </c>
      <c r="D288" s="15" t="s">
        <v>24</v>
      </c>
      <c r="E288" s="15" t="s">
        <v>30</v>
      </c>
      <c r="F288" s="15" t="s">
        <v>68</v>
      </c>
      <c r="G288" s="16">
        <v>2</v>
      </c>
      <c r="H288" s="16">
        <v>10.25</v>
      </c>
      <c r="I288" s="28">
        <f t="shared" si="9"/>
        <v>20.5</v>
      </c>
    </row>
    <row r="289" spans="3:9" x14ac:dyDescent="0.25">
      <c r="C289" s="25">
        <v>45647</v>
      </c>
      <c r="D289" s="15" t="s">
        <v>23</v>
      </c>
      <c r="E289" s="15" t="s">
        <v>30</v>
      </c>
      <c r="F289" s="15" t="s">
        <v>68</v>
      </c>
      <c r="G289" s="16">
        <v>2</v>
      </c>
      <c r="H289" s="16">
        <v>10.25</v>
      </c>
      <c r="I289" s="28">
        <f t="shared" si="9"/>
        <v>20.5</v>
      </c>
    </row>
    <row r="290" spans="3:9" x14ac:dyDescent="0.25">
      <c r="C290" s="17">
        <v>45648</v>
      </c>
      <c r="D290" s="15" t="s">
        <v>24</v>
      </c>
      <c r="E290" s="15" t="s">
        <v>30</v>
      </c>
      <c r="F290" s="15" t="s">
        <v>68</v>
      </c>
      <c r="G290" s="16">
        <v>2</v>
      </c>
      <c r="H290" s="16">
        <v>10.25</v>
      </c>
      <c r="I290" s="28">
        <f t="shared" si="9"/>
        <v>20.5</v>
      </c>
    </row>
    <row r="291" spans="3:9" x14ac:dyDescent="0.25">
      <c r="C291" s="17">
        <v>45652</v>
      </c>
      <c r="D291" s="15" t="s">
        <v>14</v>
      </c>
      <c r="E291" s="15" t="s">
        <v>30</v>
      </c>
      <c r="F291" s="15" t="s">
        <v>68</v>
      </c>
      <c r="G291" s="16">
        <v>2</v>
      </c>
      <c r="H291" s="16">
        <v>9.25</v>
      </c>
      <c r="I291" s="28">
        <f t="shared" si="9"/>
        <v>18.5</v>
      </c>
    </row>
    <row r="292" spans="3:9" x14ac:dyDescent="0.25">
      <c r="C292" s="17">
        <v>45654</v>
      </c>
      <c r="D292" s="15" t="s">
        <v>23</v>
      </c>
      <c r="E292" s="15" t="s">
        <v>30</v>
      </c>
      <c r="F292" s="15" t="s">
        <v>68</v>
      </c>
      <c r="G292" s="16">
        <v>2</v>
      </c>
      <c r="H292" s="16">
        <v>10.25</v>
      </c>
      <c r="I292" s="28">
        <f t="shared" si="9"/>
        <v>20.5</v>
      </c>
    </row>
    <row r="293" spans="3:9" ht="15.75" thickBot="1" x14ac:dyDescent="0.3">
      <c r="C293" s="25">
        <v>45655</v>
      </c>
      <c r="D293" s="15" t="s">
        <v>24</v>
      </c>
      <c r="E293" s="15" t="s">
        <v>30</v>
      </c>
      <c r="F293" s="15" t="s">
        <v>68</v>
      </c>
      <c r="G293" s="16">
        <v>2</v>
      </c>
      <c r="H293" s="16">
        <v>10.25</v>
      </c>
      <c r="I293" s="28">
        <f t="shared" si="9"/>
        <v>20.5</v>
      </c>
    </row>
    <row r="294" spans="3:9" ht="15.75" thickBot="1" x14ac:dyDescent="0.3">
      <c r="C294" s="20"/>
      <c r="D294" s="21"/>
      <c r="E294" s="24" t="s">
        <v>30</v>
      </c>
      <c r="F294" s="24"/>
      <c r="G294" s="22"/>
      <c r="H294" s="22" t="s">
        <v>4</v>
      </c>
      <c r="I294" s="23">
        <f>SUM(I279:I293)</f>
        <v>305.5</v>
      </c>
    </row>
    <row r="295" spans="3:9" x14ac:dyDescent="0.25">
      <c r="C295" s="2"/>
    </row>
    <row r="296" spans="3:9" x14ac:dyDescent="0.25">
      <c r="C296" s="2"/>
    </row>
  </sheetData>
  <pageMargins left="0.7" right="0.7" top="0.75" bottom="0.75" header="0.3" footer="0.3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F432-876B-4343-807B-19663133F134}">
  <dimension ref="B3:M118"/>
  <sheetViews>
    <sheetView showGridLines="0" workbookViewId="0">
      <selection activeCell="F25" sqref="F25"/>
    </sheetView>
  </sheetViews>
  <sheetFormatPr defaultRowHeight="15" x14ac:dyDescent="0.25"/>
  <cols>
    <col min="3" max="3" width="18.28515625" customWidth="1"/>
    <col min="4" max="4" width="20.5703125" customWidth="1"/>
    <col min="5" max="5" width="42.28515625" customWidth="1"/>
    <col min="6" max="6" width="18.85546875" customWidth="1"/>
    <col min="7" max="7" width="10.85546875" customWidth="1"/>
    <col min="8" max="8" width="11.7109375" bestFit="1" customWidth="1"/>
    <col min="10" max="10" width="40.140625" bestFit="1" customWidth="1"/>
  </cols>
  <sheetData>
    <row r="3" spans="3:8" x14ac:dyDescent="0.25">
      <c r="F3" s="8"/>
      <c r="G3" s="8"/>
      <c r="H3" s="8"/>
    </row>
    <row r="4" spans="3:8" ht="18" x14ac:dyDescent="0.25">
      <c r="C4" s="3" t="s">
        <v>87</v>
      </c>
      <c r="F4" s="8"/>
      <c r="G4" s="8"/>
      <c r="H4" s="8"/>
    </row>
    <row r="5" spans="3:8" x14ac:dyDescent="0.25">
      <c r="F5" s="8"/>
      <c r="G5" s="8"/>
      <c r="H5" s="8"/>
    </row>
    <row r="6" spans="3:8" x14ac:dyDescent="0.25">
      <c r="C6" s="36" t="s">
        <v>55</v>
      </c>
      <c r="F6" s="8"/>
      <c r="G6" s="8"/>
      <c r="H6" s="8"/>
    </row>
    <row r="7" spans="3:8" x14ac:dyDescent="0.25">
      <c r="C7" s="1" t="s">
        <v>88</v>
      </c>
      <c r="F7" s="8"/>
      <c r="G7" s="8"/>
      <c r="H7" s="8"/>
    </row>
    <row r="8" spans="3:8" x14ac:dyDescent="0.25">
      <c r="C8" s="1"/>
      <c r="F8" s="8"/>
      <c r="G8" s="8"/>
      <c r="H8" s="8"/>
    </row>
    <row r="9" spans="3:8" ht="15.75" thickBot="1" x14ac:dyDescent="0.3">
      <c r="C9" s="1"/>
      <c r="F9" s="8"/>
      <c r="G9" s="8"/>
      <c r="H9" s="8"/>
    </row>
    <row r="10" spans="3:8" x14ac:dyDescent="0.25">
      <c r="C10" s="13" t="s">
        <v>0</v>
      </c>
      <c r="D10" s="14" t="s">
        <v>1</v>
      </c>
      <c r="E10" s="14" t="s">
        <v>2</v>
      </c>
      <c r="F10" s="14" t="s">
        <v>76</v>
      </c>
      <c r="G10" s="49" t="s">
        <v>80</v>
      </c>
      <c r="H10" s="31" t="s">
        <v>4</v>
      </c>
    </row>
    <row r="11" spans="3:8" x14ac:dyDescent="0.25">
      <c r="C11" s="4">
        <v>1</v>
      </c>
      <c r="D11" s="5" t="s">
        <v>13</v>
      </c>
      <c r="E11" s="5" t="s">
        <v>10</v>
      </c>
      <c r="F11" s="64" t="s">
        <v>93</v>
      </c>
      <c r="G11" s="5">
        <v>2.5</v>
      </c>
      <c r="H11" s="32">
        <f>H37</f>
        <v>18.5</v>
      </c>
    </row>
    <row r="12" spans="3:8" x14ac:dyDescent="0.25">
      <c r="C12" s="6">
        <v>2</v>
      </c>
      <c r="D12" s="7" t="s">
        <v>13</v>
      </c>
      <c r="E12" s="7" t="s">
        <v>17</v>
      </c>
      <c r="F12" s="64" t="s">
        <v>93</v>
      </c>
      <c r="G12" s="5">
        <v>2.5</v>
      </c>
      <c r="H12" s="32">
        <f>H48</f>
        <v>275</v>
      </c>
    </row>
    <row r="13" spans="3:8" x14ac:dyDescent="0.25">
      <c r="C13" s="6">
        <v>3</v>
      </c>
      <c r="D13" s="7" t="s">
        <v>13</v>
      </c>
      <c r="E13" s="7" t="s">
        <v>61</v>
      </c>
      <c r="F13" s="64" t="s">
        <v>93</v>
      </c>
      <c r="G13" s="5">
        <v>2.5</v>
      </c>
      <c r="H13" s="32">
        <f>H59</f>
        <v>187.5</v>
      </c>
    </row>
    <row r="14" spans="3:8" x14ac:dyDescent="0.25">
      <c r="C14" s="4">
        <v>4</v>
      </c>
      <c r="D14" s="7" t="s">
        <v>13</v>
      </c>
      <c r="E14" s="7" t="s">
        <v>15</v>
      </c>
      <c r="F14" s="64" t="s">
        <v>95</v>
      </c>
      <c r="G14" s="5">
        <v>1.5</v>
      </c>
      <c r="H14" s="32">
        <f>H70</f>
        <v>7.5</v>
      </c>
    </row>
    <row r="15" spans="3:8" x14ac:dyDescent="0.25">
      <c r="C15" s="6">
        <v>5</v>
      </c>
      <c r="D15" s="7" t="s">
        <v>23</v>
      </c>
      <c r="E15" s="7" t="s">
        <v>10</v>
      </c>
      <c r="F15" s="64" t="s">
        <v>94</v>
      </c>
      <c r="G15" s="5">
        <v>2.5</v>
      </c>
      <c r="H15" s="32">
        <f>H82</f>
        <v>17.5</v>
      </c>
    </row>
    <row r="16" spans="3:8" x14ac:dyDescent="0.25">
      <c r="C16" s="6">
        <v>6</v>
      </c>
      <c r="D16" s="7" t="s">
        <v>23</v>
      </c>
      <c r="E16" s="7" t="s">
        <v>17</v>
      </c>
      <c r="F16" s="64" t="s">
        <v>94</v>
      </c>
      <c r="G16" s="5">
        <v>2.5</v>
      </c>
      <c r="H16" s="32">
        <f>H94</f>
        <v>385</v>
      </c>
    </row>
    <row r="17" spans="2:13" x14ac:dyDescent="0.25">
      <c r="C17" s="4">
        <v>7</v>
      </c>
      <c r="D17" s="7" t="s">
        <v>23</v>
      </c>
      <c r="E17" s="7" t="s">
        <v>61</v>
      </c>
      <c r="F17" s="64" t="s">
        <v>94</v>
      </c>
      <c r="G17" s="5">
        <v>2.5</v>
      </c>
      <c r="H17" s="32">
        <f>H106</f>
        <v>262.5</v>
      </c>
    </row>
    <row r="18" spans="2:13" x14ac:dyDescent="0.25">
      <c r="C18" s="6">
        <v>8</v>
      </c>
      <c r="D18" s="7" t="s">
        <v>23</v>
      </c>
      <c r="E18" s="7" t="s">
        <v>15</v>
      </c>
      <c r="F18" s="64" t="s">
        <v>96</v>
      </c>
      <c r="G18" s="5">
        <v>1.5</v>
      </c>
      <c r="H18" s="32">
        <f>H118</f>
        <v>10.5</v>
      </c>
    </row>
    <row r="19" spans="2:13" ht="15.75" thickBot="1" x14ac:dyDescent="0.3">
      <c r="C19" s="29"/>
      <c r="D19" s="30"/>
      <c r="E19" s="30"/>
      <c r="F19" s="33"/>
      <c r="G19" s="33"/>
      <c r="H19" s="34">
        <f>SUM(H11:H18)</f>
        <v>1164</v>
      </c>
    </row>
    <row r="20" spans="2:13" x14ac:dyDescent="0.25">
      <c r="C20" s="1"/>
      <c r="F20" s="8"/>
      <c r="G20" s="8"/>
      <c r="H20" s="8"/>
    </row>
    <row r="21" spans="2:13" ht="15.75" thickBot="1" x14ac:dyDescent="0.3">
      <c r="C21" s="1"/>
      <c r="F21" s="8"/>
      <c r="G21" s="8"/>
      <c r="H21" s="8"/>
    </row>
    <row r="22" spans="2:13" ht="25.5" x14ac:dyDescent="0.25">
      <c r="B22" s="35" t="s">
        <v>53</v>
      </c>
      <c r="C22" s="9" t="s">
        <v>6</v>
      </c>
      <c r="D22" s="10" t="s">
        <v>1</v>
      </c>
      <c r="E22" s="10" t="s">
        <v>56</v>
      </c>
      <c r="F22" s="11" t="s">
        <v>32</v>
      </c>
      <c r="G22" s="11" t="s">
        <v>7</v>
      </c>
      <c r="H22" s="12" t="s">
        <v>3</v>
      </c>
      <c r="J22" s="39"/>
      <c r="K22" s="40"/>
      <c r="L22" s="40"/>
      <c r="M22" s="40"/>
    </row>
    <row r="23" spans="2:13" x14ac:dyDescent="0.25">
      <c r="B23" s="35"/>
      <c r="C23" s="17">
        <v>45614</v>
      </c>
      <c r="D23" s="15" t="s">
        <v>11</v>
      </c>
      <c r="E23" s="15" t="s">
        <v>73</v>
      </c>
      <c r="F23" s="16">
        <v>1</v>
      </c>
      <c r="G23" s="63">
        <v>1</v>
      </c>
      <c r="H23" s="18">
        <f>F23*G23</f>
        <v>1</v>
      </c>
      <c r="J23" s="39"/>
      <c r="K23" s="40"/>
      <c r="L23" s="40"/>
      <c r="M23" s="40"/>
    </row>
    <row r="24" spans="2:13" x14ac:dyDescent="0.25">
      <c r="B24" s="35"/>
      <c r="C24" s="17">
        <v>45621</v>
      </c>
      <c r="D24" s="15" t="s">
        <v>11</v>
      </c>
      <c r="E24" s="15" t="s">
        <v>73</v>
      </c>
      <c r="F24" s="16">
        <v>1</v>
      </c>
      <c r="G24" s="63">
        <v>1</v>
      </c>
      <c r="H24" s="18">
        <f t="shared" ref="H24:H28" si="0">F24*G24</f>
        <v>1</v>
      </c>
      <c r="J24" s="39"/>
      <c r="K24" s="40"/>
      <c r="L24" s="40"/>
      <c r="M24" s="40"/>
    </row>
    <row r="25" spans="2:13" x14ac:dyDescent="0.25">
      <c r="B25" s="35"/>
      <c r="C25" s="17">
        <v>45628</v>
      </c>
      <c r="D25" s="15" t="s">
        <v>11</v>
      </c>
      <c r="E25" s="15" t="s">
        <v>73</v>
      </c>
      <c r="F25" s="16">
        <v>1</v>
      </c>
      <c r="G25" s="63">
        <v>1</v>
      </c>
      <c r="H25" s="18">
        <f t="shared" si="0"/>
        <v>1</v>
      </c>
      <c r="J25" s="39"/>
      <c r="K25" s="40"/>
      <c r="L25" s="40"/>
      <c r="M25" s="40"/>
    </row>
    <row r="26" spans="2:13" x14ac:dyDescent="0.25">
      <c r="B26" s="35"/>
      <c r="C26" s="17">
        <v>45635</v>
      </c>
      <c r="D26" s="15" t="s">
        <v>11</v>
      </c>
      <c r="E26" s="15" t="s">
        <v>73</v>
      </c>
      <c r="F26" s="16">
        <v>1</v>
      </c>
      <c r="G26" s="63">
        <v>1</v>
      </c>
      <c r="H26" s="18">
        <f t="shared" si="0"/>
        <v>1</v>
      </c>
      <c r="J26" s="39"/>
      <c r="K26" s="40"/>
      <c r="L26" s="40"/>
      <c r="M26" s="40"/>
    </row>
    <row r="27" spans="2:13" x14ac:dyDescent="0.25">
      <c r="B27" s="35"/>
      <c r="C27" s="17">
        <v>45642</v>
      </c>
      <c r="D27" s="15" t="s">
        <v>11</v>
      </c>
      <c r="E27" s="15" t="s">
        <v>73</v>
      </c>
      <c r="F27" s="16">
        <v>1</v>
      </c>
      <c r="G27" s="63">
        <v>1</v>
      </c>
      <c r="H27" s="18">
        <f t="shared" si="0"/>
        <v>1</v>
      </c>
      <c r="J27" s="39"/>
      <c r="K27" s="40"/>
      <c r="L27" s="40"/>
      <c r="M27" s="40"/>
    </row>
    <row r="28" spans="2:13" x14ac:dyDescent="0.25">
      <c r="B28" s="35"/>
      <c r="C28" s="17">
        <v>45649</v>
      </c>
      <c r="D28" s="15" t="s">
        <v>11</v>
      </c>
      <c r="E28" s="15" t="s">
        <v>73</v>
      </c>
      <c r="F28" s="16">
        <v>1</v>
      </c>
      <c r="G28" s="63">
        <v>1</v>
      </c>
      <c r="H28" s="18">
        <f t="shared" si="0"/>
        <v>1</v>
      </c>
      <c r="J28" s="39"/>
      <c r="K28" s="40"/>
      <c r="L28" s="40"/>
      <c r="M28" s="40"/>
    </row>
    <row r="29" spans="2:13" x14ac:dyDescent="0.25">
      <c r="C29" s="17">
        <v>45616</v>
      </c>
      <c r="D29" s="15" t="s">
        <v>13</v>
      </c>
      <c r="E29" s="15" t="s">
        <v>74</v>
      </c>
      <c r="F29" s="16">
        <v>1</v>
      </c>
      <c r="G29" s="63">
        <v>2.5</v>
      </c>
      <c r="H29" s="18">
        <f t="shared" ref="H29:H36" si="1">F29*G29</f>
        <v>2.5</v>
      </c>
      <c r="J29" s="41"/>
      <c r="K29" s="42"/>
      <c r="L29" s="42"/>
      <c r="M29" s="42"/>
    </row>
    <row r="30" spans="2:13" x14ac:dyDescent="0.25">
      <c r="C30" s="17">
        <v>45623</v>
      </c>
      <c r="D30" s="15" t="s">
        <v>13</v>
      </c>
      <c r="E30" s="15" t="s">
        <v>74</v>
      </c>
      <c r="F30" s="16">
        <v>1</v>
      </c>
      <c r="G30" s="63">
        <v>2.5</v>
      </c>
      <c r="H30" s="18">
        <f t="shared" si="1"/>
        <v>2.5</v>
      </c>
      <c r="J30" s="41"/>
      <c r="K30" s="42"/>
      <c r="L30" s="42"/>
      <c r="M30" s="42"/>
    </row>
    <row r="31" spans="2:13" x14ac:dyDescent="0.25">
      <c r="C31" s="17">
        <v>45630</v>
      </c>
      <c r="D31" s="15" t="s">
        <v>13</v>
      </c>
      <c r="E31" s="15" t="s">
        <v>74</v>
      </c>
      <c r="F31" s="16">
        <v>1</v>
      </c>
      <c r="G31" s="63">
        <v>2.5</v>
      </c>
      <c r="H31" s="18">
        <f t="shared" si="1"/>
        <v>2.5</v>
      </c>
      <c r="J31" s="41"/>
      <c r="K31" s="42"/>
      <c r="L31" s="42"/>
      <c r="M31" s="42"/>
    </row>
    <row r="32" spans="2:13" x14ac:dyDescent="0.25">
      <c r="C32" s="17">
        <v>45637</v>
      </c>
      <c r="D32" s="15" t="s">
        <v>13</v>
      </c>
      <c r="E32" s="15" t="s">
        <v>74</v>
      </c>
      <c r="F32" s="16">
        <v>1</v>
      </c>
      <c r="G32" s="63">
        <v>2.5</v>
      </c>
      <c r="H32" s="18">
        <f t="shared" si="1"/>
        <v>2.5</v>
      </c>
      <c r="J32" s="41"/>
      <c r="K32" s="42"/>
      <c r="L32" s="42"/>
      <c r="M32" s="42"/>
    </row>
    <row r="33" spans="2:13" x14ac:dyDescent="0.25">
      <c r="C33" s="17">
        <v>45644</v>
      </c>
      <c r="D33" s="15" t="s">
        <v>13</v>
      </c>
      <c r="E33" s="15" t="s">
        <v>74</v>
      </c>
      <c r="F33" s="16">
        <v>1</v>
      </c>
      <c r="G33" s="63">
        <v>2.5</v>
      </c>
      <c r="H33" s="18">
        <f t="shared" si="1"/>
        <v>2.5</v>
      </c>
      <c r="J33" s="41"/>
      <c r="K33" s="42"/>
      <c r="L33" s="42"/>
      <c r="M33" s="42"/>
    </row>
    <row r="34" spans="2:13" x14ac:dyDescent="0.25">
      <c r="C34" s="17">
        <v>45651</v>
      </c>
      <c r="D34" s="15" t="s">
        <v>13</v>
      </c>
      <c r="E34" s="15" t="s">
        <v>60</v>
      </c>
      <c r="F34" s="16">
        <v>0</v>
      </c>
      <c r="G34" s="16">
        <v>0</v>
      </c>
      <c r="H34" s="18">
        <f t="shared" si="1"/>
        <v>0</v>
      </c>
      <c r="J34" s="41"/>
      <c r="K34" s="42"/>
      <c r="L34" s="42"/>
      <c r="M34" s="42"/>
    </row>
    <row r="35" spans="2:13" x14ac:dyDescent="0.25">
      <c r="C35" s="17"/>
      <c r="D35" s="15"/>
      <c r="E35" s="15"/>
      <c r="F35" s="16"/>
      <c r="G35" s="16"/>
      <c r="H35" s="18">
        <f t="shared" si="1"/>
        <v>0</v>
      </c>
      <c r="J35" s="41"/>
      <c r="K35" s="42"/>
      <c r="L35" s="42"/>
      <c r="M35" s="42"/>
    </row>
    <row r="36" spans="2:13" ht="15.75" thickBot="1" x14ac:dyDescent="0.3">
      <c r="C36" s="17"/>
      <c r="D36" s="15"/>
      <c r="E36" s="15"/>
      <c r="F36" s="16"/>
      <c r="G36" s="16"/>
      <c r="H36" s="18">
        <f t="shared" si="1"/>
        <v>0</v>
      </c>
      <c r="J36" s="41"/>
      <c r="K36" s="42"/>
      <c r="L36" s="42"/>
      <c r="M36" s="42"/>
    </row>
    <row r="37" spans="2:13" ht="15.75" thickBot="1" x14ac:dyDescent="0.3">
      <c r="C37" s="20"/>
      <c r="D37" s="21"/>
      <c r="E37" s="24" t="s">
        <v>58</v>
      </c>
      <c r="F37" s="22"/>
      <c r="G37" s="22"/>
      <c r="H37" s="23">
        <f>SUM(H23:H36)</f>
        <v>18.5</v>
      </c>
      <c r="J37" s="43"/>
      <c r="K37" s="8"/>
      <c r="L37" s="8"/>
      <c r="M37" s="44"/>
    </row>
    <row r="38" spans="2:13" ht="30" customHeight="1" thickBot="1" x14ac:dyDescent="0.3">
      <c r="C38" s="2"/>
      <c r="F38" s="8"/>
      <c r="G38" s="8"/>
      <c r="H38" s="8"/>
    </row>
    <row r="39" spans="2:13" ht="25.5" x14ac:dyDescent="0.25">
      <c r="B39" s="35" t="s">
        <v>52</v>
      </c>
      <c r="C39" s="9" t="s">
        <v>6</v>
      </c>
      <c r="D39" s="10" t="s">
        <v>1</v>
      </c>
      <c r="E39" s="10" t="s">
        <v>57</v>
      </c>
      <c r="F39" s="11" t="s">
        <v>32</v>
      </c>
      <c r="G39" s="11" t="s">
        <v>7</v>
      </c>
      <c r="H39" s="12" t="s">
        <v>3</v>
      </c>
    </row>
    <row r="40" spans="2:13" x14ac:dyDescent="0.25">
      <c r="B40" s="35"/>
      <c r="C40" s="17">
        <v>45616</v>
      </c>
      <c r="D40" s="15" t="s">
        <v>13</v>
      </c>
      <c r="E40" s="15" t="s">
        <v>17</v>
      </c>
      <c r="F40" s="16">
        <v>22</v>
      </c>
      <c r="G40" s="16">
        <v>2.5</v>
      </c>
      <c r="H40" s="18">
        <f t="shared" ref="H40:H47" si="2">F40*G40</f>
        <v>55</v>
      </c>
    </row>
    <row r="41" spans="2:13" x14ac:dyDescent="0.25">
      <c r="B41" s="35"/>
      <c r="C41" s="17">
        <v>45623</v>
      </c>
      <c r="D41" s="15" t="s">
        <v>13</v>
      </c>
      <c r="E41" s="15" t="s">
        <v>17</v>
      </c>
      <c r="F41" s="16">
        <v>22</v>
      </c>
      <c r="G41" s="16">
        <v>2.5</v>
      </c>
      <c r="H41" s="18">
        <f t="shared" si="2"/>
        <v>55</v>
      </c>
    </row>
    <row r="42" spans="2:13" x14ac:dyDescent="0.25">
      <c r="B42" s="35"/>
      <c r="C42" s="17">
        <v>45630</v>
      </c>
      <c r="D42" s="15" t="s">
        <v>13</v>
      </c>
      <c r="E42" s="15" t="s">
        <v>17</v>
      </c>
      <c r="F42" s="16">
        <v>22</v>
      </c>
      <c r="G42" s="16">
        <v>2.5</v>
      </c>
      <c r="H42" s="18">
        <f t="shared" si="2"/>
        <v>55</v>
      </c>
    </row>
    <row r="43" spans="2:13" x14ac:dyDescent="0.25">
      <c r="B43" s="35"/>
      <c r="C43" s="17">
        <v>45637</v>
      </c>
      <c r="D43" s="15" t="s">
        <v>13</v>
      </c>
      <c r="E43" s="15" t="s">
        <v>17</v>
      </c>
      <c r="F43" s="16">
        <v>22</v>
      </c>
      <c r="G43" s="16">
        <v>2.5</v>
      </c>
      <c r="H43" s="18">
        <f t="shared" si="2"/>
        <v>55</v>
      </c>
    </row>
    <row r="44" spans="2:13" x14ac:dyDescent="0.25">
      <c r="B44" s="35"/>
      <c r="C44" s="17">
        <v>45644</v>
      </c>
      <c r="D44" s="15" t="s">
        <v>13</v>
      </c>
      <c r="E44" s="15" t="s">
        <v>17</v>
      </c>
      <c r="F44" s="16">
        <v>22</v>
      </c>
      <c r="G44" s="16">
        <v>2.5</v>
      </c>
      <c r="H44" s="18">
        <f t="shared" si="2"/>
        <v>55</v>
      </c>
    </row>
    <row r="45" spans="2:13" x14ac:dyDescent="0.25">
      <c r="B45" s="35"/>
      <c r="C45" s="17">
        <v>45651</v>
      </c>
      <c r="D45" s="15" t="s">
        <v>13</v>
      </c>
      <c r="E45" s="15" t="s">
        <v>60</v>
      </c>
      <c r="F45" s="16">
        <v>0</v>
      </c>
      <c r="G45" s="16">
        <v>0</v>
      </c>
      <c r="H45" s="18">
        <f t="shared" si="2"/>
        <v>0</v>
      </c>
    </row>
    <row r="46" spans="2:13" x14ac:dyDescent="0.25">
      <c r="B46" s="35"/>
      <c r="C46" s="17"/>
      <c r="D46" s="15"/>
      <c r="E46" s="15"/>
      <c r="F46" s="16"/>
      <c r="G46" s="16"/>
      <c r="H46" s="18">
        <f t="shared" si="2"/>
        <v>0</v>
      </c>
    </row>
    <row r="47" spans="2:13" ht="15.75" thickBot="1" x14ac:dyDescent="0.3">
      <c r="B47" s="35"/>
      <c r="C47" s="17"/>
      <c r="D47" s="15"/>
      <c r="E47" s="15"/>
      <c r="F47" s="16"/>
      <c r="G47" s="16"/>
      <c r="H47" s="18">
        <f t="shared" si="2"/>
        <v>0</v>
      </c>
    </row>
    <row r="48" spans="2:13" ht="15.75" thickBot="1" x14ac:dyDescent="0.3">
      <c r="B48" s="35"/>
      <c r="C48" s="20"/>
      <c r="D48" s="21"/>
      <c r="E48" s="24" t="s">
        <v>59</v>
      </c>
      <c r="F48" s="22"/>
      <c r="G48" s="22"/>
      <c r="H48" s="23">
        <f>SUM(H40:H47)</f>
        <v>275</v>
      </c>
    </row>
    <row r="49" spans="2:8" ht="33.75" customHeight="1" thickBot="1" x14ac:dyDescent="0.3">
      <c r="B49" s="35"/>
      <c r="C49" s="2"/>
      <c r="F49" s="8"/>
      <c r="G49" s="8"/>
      <c r="H49" s="8"/>
    </row>
    <row r="50" spans="2:8" ht="25.5" x14ac:dyDescent="0.25">
      <c r="B50" s="35" t="s">
        <v>51</v>
      </c>
      <c r="C50" s="9" t="s">
        <v>6</v>
      </c>
      <c r="D50" s="10" t="s">
        <v>1</v>
      </c>
      <c r="E50" s="10" t="s">
        <v>62</v>
      </c>
      <c r="F50" s="11" t="s">
        <v>32</v>
      </c>
      <c r="G50" s="11" t="s">
        <v>7</v>
      </c>
      <c r="H50" s="12" t="s">
        <v>3</v>
      </c>
    </row>
    <row r="51" spans="2:8" x14ac:dyDescent="0.25">
      <c r="B51" s="35"/>
      <c r="C51" s="17">
        <v>45616</v>
      </c>
      <c r="D51" s="15" t="s">
        <v>13</v>
      </c>
      <c r="E51" s="15" t="s">
        <v>61</v>
      </c>
      <c r="F51" s="16">
        <v>15</v>
      </c>
      <c r="G51" s="16">
        <v>2.5</v>
      </c>
      <c r="H51" s="18">
        <f t="shared" ref="H51:H58" si="3">F51*G51</f>
        <v>37.5</v>
      </c>
    </row>
    <row r="52" spans="2:8" x14ac:dyDescent="0.25">
      <c r="B52" s="35"/>
      <c r="C52" s="17">
        <v>45623</v>
      </c>
      <c r="D52" s="15" t="s">
        <v>13</v>
      </c>
      <c r="E52" s="15" t="s">
        <v>61</v>
      </c>
      <c r="F52" s="16">
        <v>15</v>
      </c>
      <c r="G52" s="16">
        <v>2.5</v>
      </c>
      <c r="H52" s="18">
        <f t="shared" si="3"/>
        <v>37.5</v>
      </c>
    </row>
    <row r="53" spans="2:8" x14ac:dyDescent="0.25">
      <c r="B53" s="35"/>
      <c r="C53" s="17">
        <v>45630</v>
      </c>
      <c r="D53" s="15" t="s">
        <v>13</v>
      </c>
      <c r="E53" s="15" t="s">
        <v>61</v>
      </c>
      <c r="F53" s="16">
        <v>15</v>
      </c>
      <c r="G53" s="16">
        <v>2.5</v>
      </c>
      <c r="H53" s="18">
        <f t="shared" si="3"/>
        <v>37.5</v>
      </c>
    </row>
    <row r="54" spans="2:8" x14ac:dyDescent="0.25">
      <c r="B54" s="35"/>
      <c r="C54" s="17">
        <v>45637</v>
      </c>
      <c r="D54" s="15" t="s">
        <v>13</v>
      </c>
      <c r="E54" s="15" t="s">
        <v>61</v>
      </c>
      <c r="F54" s="16">
        <v>15</v>
      </c>
      <c r="G54" s="16">
        <v>2.5</v>
      </c>
      <c r="H54" s="18">
        <f t="shared" si="3"/>
        <v>37.5</v>
      </c>
    </row>
    <row r="55" spans="2:8" x14ac:dyDescent="0.25">
      <c r="B55" s="35"/>
      <c r="C55" s="17">
        <v>45644</v>
      </c>
      <c r="D55" s="15" t="s">
        <v>13</v>
      </c>
      <c r="E55" s="15" t="s">
        <v>61</v>
      </c>
      <c r="F55" s="16">
        <v>15</v>
      </c>
      <c r="G55" s="16">
        <v>2.5</v>
      </c>
      <c r="H55" s="18">
        <f t="shared" si="3"/>
        <v>37.5</v>
      </c>
    </row>
    <row r="56" spans="2:8" x14ac:dyDescent="0.25">
      <c r="B56" s="35"/>
      <c r="C56" s="17">
        <v>45651</v>
      </c>
      <c r="D56" s="15" t="s">
        <v>13</v>
      </c>
      <c r="E56" s="15" t="s">
        <v>60</v>
      </c>
      <c r="F56" s="16">
        <v>0</v>
      </c>
      <c r="G56" s="16">
        <v>0</v>
      </c>
      <c r="H56" s="18">
        <f t="shared" si="3"/>
        <v>0</v>
      </c>
    </row>
    <row r="57" spans="2:8" x14ac:dyDescent="0.25">
      <c r="B57" s="35"/>
      <c r="C57" s="17"/>
      <c r="D57" s="15"/>
      <c r="E57" s="15"/>
      <c r="F57" s="16"/>
      <c r="G57" s="16"/>
      <c r="H57" s="18">
        <f t="shared" si="3"/>
        <v>0</v>
      </c>
    </row>
    <row r="58" spans="2:8" ht="15.75" thickBot="1" x14ac:dyDescent="0.3">
      <c r="B58" s="35"/>
      <c r="C58" s="17"/>
      <c r="D58" s="15"/>
      <c r="E58" s="15"/>
      <c r="F58" s="16"/>
      <c r="G58" s="16"/>
      <c r="H58" s="18">
        <f t="shared" si="3"/>
        <v>0</v>
      </c>
    </row>
    <row r="59" spans="2:8" ht="15.75" thickBot="1" x14ac:dyDescent="0.3">
      <c r="B59" s="35"/>
      <c r="C59" s="20"/>
      <c r="D59" s="21"/>
      <c r="E59" s="24" t="s">
        <v>63</v>
      </c>
      <c r="F59" s="22"/>
      <c r="G59" s="22"/>
      <c r="H59" s="23">
        <f>SUM(H51:H58)</f>
        <v>187.5</v>
      </c>
    </row>
    <row r="60" spans="2:8" ht="15.75" thickBot="1" x14ac:dyDescent="0.3">
      <c r="B60" s="35"/>
    </row>
    <row r="61" spans="2:8" ht="25.5" x14ac:dyDescent="0.25">
      <c r="B61" s="35" t="s">
        <v>50</v>
      </c>
      <c r="C61" s="9" t="s">
        <v>6</v>
      </c>
      <c r="D61" s="10" t="s">
        <v>1</v>
      </c>
      <c r="E61" s="10" t="s">
        <v>69</v>
      </c>
      <c r="F61" s="11" t="s">
        <v>32</v>
      </c>
      <c r="G61" s="11" t="s">
        <v>7</v>
      </c>
      <c r="H61" s="12" t="s">
        <v>3</v>
      </c>
    </row>
    <row r="62" spans="2:8" x14ac:dyDescent="0.25">
      <c r="B62" s="35"/>
      <c r="C62" s="17">
        <v>45616</v>
      </c>
      <c r="D62" s="15" t="s">
        <v>13</v>
      </c>
      <c r="E62" s="15" t="s">
        <v>15</v>
      </c>
      <c r="F62" s="16">
        <v>1</v>
      </c>
      <c r="G62" s="16">
        <v>1.5</v>
      </c>
      <c r="H62" s="18">
        <f t="shared" ref="H62:H69" si="4">F62*G62</f>
        <v>1.5</v>
      </c>
    </row>
    <row r="63" spans="2:8" x14ac:dyDescent="0.25">
      <c r="B63" s="35"/>
      <c r="C63" s="17">
        <v>45623</v>
      </c>
      <c r="D63" s="15" t="s">
        <v>13</v>
      </c>
      <c r="E63" s="15" t="s">
        <v>15</v>
      </c>
      <c r="F63" s="16">
        <v>1</v>
      </c>
      <c r="G63" s="16">
        <v>1.5</v>
      </c>
      <c r="H63" s="18">
        <f t="shared" si="4"/>
        <v>1.5</v>
      </c>
    </row>
    <row r="64" spans="2:8" x14ac:dyDescent="0.25">
      <c r="B64" s="35"/>
      <c r="C64" s="17">
        <v>45630</v>
      </c>
      <c r="D64" s="15" t="s">
        <v>13</v>
      </c>
      <c r="E64" s="15" t="s">
        <v>15</v>
      </c>
      <c r="F64" s="16">
        <v>1</v>
      </c>
      <c r="G64" s="16">
        <v>1.5</v>
      </c>
      <c r="H64" s="18">
        <f t="shared" si="4"/>
        <v>1.5</v>
      </c>
    </row>
    <row r="65" spans="2:8" x14ac:dyDescent="0.25">
      <c r="B65" s="35"/>
      <c r="C65" s="17">
        <v>45637</v>
      </c>
      <c r="D65" s="15" t="s">
        <v>13</v>
      </c>
      <c r="E65" s="15" t="s">
        <v>15</v>
      </c>
      <c r="F65" s="16">
        <v>1</v>
      </c>
      <c r="G65" s="16">
        <v>1.5</v>
      </c>
      <c r="H65" s="18">
        <f t="shared" si="4"/>
        <v>1.5</v>
      </c>
    </row>
    <row r="66" spans="2:8" x14ac:dyDescent="0.25">
      <c r="B66" s="35"/>
      <c r="C66" s="17">
        <v>45644</v>
      </c>
      <c r="D66" s="15" t="s">
        <v>13</v>
      </c>
      <c r="E66" s="15" t="s">
        <v>15</v>
      </c>
      <c r="F66" s="16">
        <v>1</v>
      </c>
      <c r="G66" s="16">
        <v>1.5</v>
      </c>
      <c r="H66" s="18">
        <f t="shared" si="4"/>
        <v>1.5</v>
      </c>
    </row>
    <row r="67" spans="2:8" x14ac:dyDescent="0.25">
      <c r="B67" s="35"/>
      <c r="C67" s="17">
        <v>45651</v>
      </c>
      <c r="D67" s="15" t="s">
        <v>13</v>
      </c>
      <c r="E67" s="15" t="s">
        <v>60</v>
      </c>
      <c r="F67" s="16">
        <v>0</v>
      </c>
      <c r="G67" s="16">
        <v>0</v>
      </c>
      <c r="H67" s="18">
        <f t="shared" si="4"/>
        <v>0</v>
      </c>
    </row>
    <row r="68" spans="2:8" x14ac:dyDescent="0.25">
      <c r="B68" s="35"/>
      <c r="C68" s="17"/>
      <c r="D68" s="15"/>
      <c r="E68" s="15"/>
      <c r="F68" s="16"/>
      <c r="G68" s="16"/>
      <c r="H68" s="18">
        <f t="shared" si="4"/>
        <v>0</v>
      </c>
    </row>
    <row r="69" spans="2:8" ht="15.75" thickBot="1" x14ac:dyDescent="0.3">
      <c r="B69" s="35"/>
      <c r="C69" s="17"/>
      <c r="D69" s="15"/>
      <c r="E69" s="15"/>
      <c r="F69" s="16"/>
      <c r="G69" s="16"/>
      <c r="H69" s="18">
        <f t="shared" si="4"/>
        <v>0</v>
      </c>
    </row>
    <row r="70" spans="2:8" ht="15.75" thickBot="1" x14ac:dyDescent="0.3">
      <c r="B70" s="35"/>
      <c r="C70" s="20"/>
      <c r="D70" s="21"/>
      <c r="E70" s="24" t="s">
        <v>71</v>
      </c>
      <c r="F70" s="22"/>
      <c r="G70" s="22"/>
      <c r="H70" s="23">
        <f>SUM(H62:H69)</f>
        <v>7.5</v>
      </c>
    </row>
    <row r="71" spans="2:8" ht="15.75" thickBot="1" x14ac:dyDescent="0.3">
      <c r="B71" s="35"/>
    </row>
    <row r="72" spans="2:8" ht="25.5" x14ac:dyDescent="0.25">
      <c r="B72" s="35" t="s">
        <v>49</v>
      </c>
      <c r="C72" s="9" t="s">
        <v>6</v>
      </c>
      <c r="D72" s="10" t="s">
        <v>1</v>
      </c>
      <c r="E72" s="10" t="s">
        <v>64</v>
      </c>
      <c r="F72" s="11" t="s">
        <v>32</v>
      </c>
      <c r="G72" s="11" t="s">
        <v>7</v>
      </c>
      <c r="H72" s="12" t="s">
        <v>3</v>
      </c>
    </row>
    <row r="73" spans="2:8" x14ac:dyDescent="0.25">
      <c r="B73" s="35"/>
      <c r="C73" s="17">
        <v>45612</v>
      </c>
      <c r="D73" s="15" t="s">
        <v>23</v>
      </c>
      <c r="E73" s="15" t="s">
        <v>10</v>
      </c>
      <c r="F73" s="63">
        <v>1</v>
      </c>
      <c r="G73" s="63">
        <v>2.5</v>
      </c>
      <c r="H73" s="18">
        <f t="shared" ref="H73:H81" si="5">F73*G73</f>
        <v>2.5</v>
      </c>
    </row>
    <row r="74" spans="2:8" x14ac:dyDescent="0.25">
      <c r="B74" s="35"/>
      <c r="C74" s="17">
        <v>45619</v>
      </c>
      <c r="D74" s="15" t="s">
        <v>23</v>
      </c>
      <c r="E74" s="15" t="s">
        <v>10</v>
      </c>
      <c r="F74" s="63">
        <v>1</v>
      </c>
      <c r="G74" s="63">
        <v>2.5</v>
      </c>
      <c r="H74" s="18">
        <f t="shared" si="5"/>
        <v>2.5</v>
      </c>
    </row>
    <row r="75" spans="2:8" x14ac:dyDescent="0.25">
      <c r="B75" s="35"/>
      <c r="C75" s="17">
        <v>45626</v>
      </c>
      <c r="D75" s="15" t="s">
        <v>23</v>
      </c>
      <c r="E75" s="15" t="s">
        <v>10</v>
      </c>
      <c r="F75" s="63">
        <v>1</v>
      </c>
      <c r="G75" s="63">
        <v>2.5</v>
      </c>
      <c r="H75" s="18">
        <f t="shared" si="5"/>
        <v>2.5</v>
      </c>
    </row>
    <row r="76" spans="2:8" x14ac:dyDescent="0.25">
      <c r="B76" s="35"/>
      <c r="C76" s="17">
        <v>45633</v>
      </c>
      <c r="D76" s="15" t="s">
        <v>23</v>
      </c>
      <c r="E76" s="15" t="s">
        <v>10</v>
      </c>
      <c r="F76" s="63">
        <v>1</v>
      </c>
      <c r="G76" s="63">
        <v>2.5</v>
      </c>
      <c r="H76" s="18">
        <f t="shared" si="5"/>
        <v>2.5</v>
      </c>
    </row>
    <row r="77" spans="2:8" x14ac:dyDescent="0.25">
      <c r="B77" s="35"/>
      <c r="C77" s="17">
        <v>45640</v>
      </c>
      <c r="D77" s="15" t="s">
        <v>23</v>
      </c>
      <c r="E77" s="15" t="s">
        <v>10</v>
      </c>
      <c r="F77" s="63">
        <v>1</v>
      </c>
      <c r="G77" s="63">
        <v>2.5</v>
      </c>
      <c r="H77" s="18">
        <f t="shared" si="5"/>
        <v>2.5</v>
      </c>
    </row>
    <row r="78" spans="2:8" x14ac:dyDescent="0.25">
      <c r="B78" s="35"/>
      <c r="C78" s="17">
        <v>45647</v>
      </c>
      <c r="D78" s="15" t="s">
        <v>23</v>
      </c>
      <c r="E78" s="15" t="s">
        <v>10</v>
      </c>
      <c r="F78" s="63">
        <v>1</v>
      </c>
      <c r="G78" s="63">
        <v>2.5</v>
      </c>
      <c r="H78" s="18">
        <f t="shared" si="5"/>
        <v>2.5</v>
      </c>
    </row>
    <row r="79" spans="2:8" x14ac:dyDescent="0.25">
      <c r="B79" s="35"/>
      <c r="C79" s="17">
        <v>45654</v>
      </c>
      <c r="D79" s="15" t="s">
        <v>23</v>
      </c>
      <c r="E79" s="15" t="s">
        <v>10</v>
      </c>
      <c r="F79" s="63">
        <v>1</v>
      </c>
      <c r="G79" s="63">
        <v>2.5</v>
      </c>
      <c r="H79" s="18">
        <f t="shared" si="5"/>
        <v>2.5</v>
      </c>
    </row>
    <row r="80" spans="2:8" x14ac:dyDescent="0.25">
      <c r="B80" s="35"/>
      <c r="C80" s="17"/>
      <c r="D80" s="15"/>
      <c r="E80" s="15"/>
      <c r="F80" s="16"/>
      <c r="G80" s="16"/>
      <c r="H80" s="18">
        <f t="shared" si="5"/>
        <v>0</v>
      </c>
    </row>
    <row r="81" spans="2:8" ht="15.75" thickBot="1" x14ac:dyDescent="0.3">
      <c r="B81" s="35"/>
      <c r="C81" s="17"/>
      <c r="D81" s="15"/>
      <c r="E81" s="15"/>
      <c r="F81" s="16"/>
      <c r="G81" s="16"/>
      <c r="H81" s="18">
        <f t="shared" si="5"/>
        <v>0</v>
      </c>
    </row>
    <row r="82" spans="2:8" ht="15.75" thickBot="1" x14ac:dyDescent="0.3">
      <c r="B82" s="35"/>
      <c r="C82" s="20"/>
      <c r="D82" s="21"/>
      <c r="E82" s="24" t="s">
        <v>58</v>
      </c>
      <c r="F82" s="22"/>
      <c r="G82" s="22"/>
      <c r="H82" s="23">
        <f>SUM(H73:H81)</f>
        <v>17.5</v>
      </c>
    </row>
    <row r="83" spans="2:8" ht="15.75" thickBot="1" x14ac:dyDescent="0.3">
      <c r="B83" s="35"/>
      <c r="C83" s="2"/>
      <c r="F83" s="8"/>
      <c r="G83" s="8"/>
      <c r="H83" s="8"/>
    </row>
    <row r="84" spans="2:8" ht="25.5" x14ac:dyDescent="0.25">
      <c r="B84" s="35" t="s">
        <v>48</v>
      </c>
      <c r="C84" s="9" t="s">
        <v>6</v>
      </c>
      <c r="D84" s="10" t="s">
        <v>1</v>
      </c>
      <c r="E84" s="10" t="s">
        <v>66</v>
      </c>
      <c r="F84" s="11" t="s">
        <v>32</v>
      </c>
      <c r="G84" s="11" t="s">
        <v>7</v>
      </c>
      <c r="H84" s="12" t="s">
        <v>3</v>
      </c>
    </row>
    <row r="85" spans="2:8" x14ac:dyDescent="0.25">
      <c r="B85" s="35"/>
      <c r="C85" s="17">
        <v>45612</v>
      </c>
      <c r="D85" s="15" t="s">
        <v>23</v>
      </c>
      <c r="E85" s="15" t="s">
        <v>17</v>
      </c>
      <c r="F85" s="16">
        <v>22</v>
      </c>
      <c r="G85" s="16">
        <v>2.5</v>
      </c>
      <c r="H85" s="18">
        <f t="shared" ref="H85:H93" si="6">F85*G85</f>
        <v>55</v>
      </c>
    </row>
    <row r="86" spans="2:8" x14ac:dyDescent="0.25">
      <c r="B86" s="35"/>
      <c r="C86" s="17">
        <v>45619</v>
      </c>
      <c r="D86" s="15" t="s">
        <v>23</v>
      </c>
      <c r="E86" s="15" t="s">
        <v>17</v>
      </c>
      <c r="F86" s="16">
        <v>22</v>
      </c>
      <c r="G86" s="16">
        <v>2.5</v>
      </c>
      <c r="H86" s="18">
        <f t="shared" si="6"/>
        <v>55</v>
      </c>
    </row>
    <row r="87" spans="2:8" x14ac:dyDescent="0.25">
      <c r="B87" s="35"/>
      <c r="C87" s="17">
        <v>45626</v>
      </c>
      <c r="D87" s="15" t="s">
        <v>23</v>
      </c>
      <c r="E87" s="15" t="s">
        <v>17</v>
      </c>
      <c r="F87" s="16">
        <v>22</v>
      </c>
      <c r="G87" s="16">
        <v>2.5</v>
      </c>
      <c r="H87" s="18">
        <f t="shared" si="6"/>
        <v>55</v>
      </c>
    </row>
    <row r="88" spans="2:8" x14ac:dyDescent="0.25">
      <c r="B88" s="35"/>
      <c r="C88" s="17">
        <v>45633</v>
      </c>
      <c r="D88" s="15" t="s">
        <v>23</v>
      </c>
      <c r="E88" s="15" t="s">
        <v>17</v>
      </c>
      <c r="F88" s="16">
        <v>22</v>
      </c>
      <c r="G88" s="16">
        <v>2.5</v>
      </c>
      <c r="H88" s="18">
        <f t="shared" si="6"/>
        <v>55</v>
      </c>
    </row>
    <row r="89" spans="2:8" x14ac:dyDescent="0.25">
      <c r="B89" s="35"/>
      <c r="C89" s="17">
        <v>45640</v>
      </c>
      <c r="D89" s="15" t="s">
        <v>23</v>
      </c>
      <c r="E89" s="15" t="s">
        <v>17</v>
      </c>
      <c r="F89" s="16">
        <v>22</v>
      </c>
      <c r="G89" s="16">
        <v>2.5</v>
      </c>
      <c r="H89" s="18">
        <f t="shared" si="6"/>
        <v>55</v>
      </c>
    </row>
    <row r="90" spans="2:8" x14ac:dyDescent="0.25">
      <c r="B90" s="35"/>
      <c r="C90" s="17">
        <v>45647</v>
      </c>
      <c r="D90" s="15" t="s">
        <v>23</v>
      </c>
      <c r="E90" s="15" t="s">
        <v>17</v>
      </c>
      <c r="F90" s="16">
        <v>22</v>
      </c>
      <c r="G90" s="16">
        <v>2.5</v>
      </c>
      <c r="H90" s="18">
        <f t="shared" si="6"/>
        <v>55</v>
      </c>
    </row>
    <row r="91" spans="2:8" x14ac:dyDescent="0.25">
      <c r="B91" s="35"/>
      <c r="C91" s="17">
        <v>45654</v>
      </c>
      <c r="D91" s="15" t="s">
        <v>23</v>
      </c>
      <c r="E91" s="15" t="s">
        <v>17</v>
      </c>
      <c r="F91" s="16">
        <v>22</v>
      </c>
      <c r="G91" s="16">
        <v>2.5</v>
      </c>
      <c r="H91" s="18">
        <f t="shared" si="6"/>
        <v>55</v>
      </c>
    </row>
    <row r="92" spans="2:8" x14ac:dyDescent="0.25">
      <c r="B92" s="35"/>
      <c r="C92" s="17"/>
      <c r="D92" s="15"/>
      <c r="E92" s="15"/>
      <c r="F92" s="16"/>
      <c r="G92" s="16"/>
      <c r="H92" s="18">
        <f t="shared" si="6"/>
        <v>0</v>
      </c>
    </row>
    <row r="93" spans="2:8" ht="15.75" thickBot="1" x14ac:dyDescent="0.3">
      <c r="B93" s="35"/>
      <c r="C93" s="17"/>
      <c r="D93" s="15"/>
      <c r="E93" s="15"/>
      <c r="F93" s="16"/>
      <c r="G93" s="16"/>
      <c r="H93" s="18">
        <f t="shared" si="6"/>
        <v>0</v>
      </c>
    </row>
    <row r="94" spans="2:8" ht="15.75" thickBot="1" x14ac:dyDescent="0.3">
      <c r="B94" s="35"/>
      <c r="C94" s="20"/>
      <c r="D94" s="21"/>
      <c r="E94" s="24" t="s">
        <v>59</v>
      </c>
      <c r="F94" s="22"/>
      <c r="G94" s="22"/>
      <c r="H94" s="23">
        <f>SUM(H85:H93)</f>
        <v>385</v>
      </c>
    </row>
    <row r="95" spans="2:8" ht="15.75" thickBot="1" x14ac:dyDescent="0.3">
      <c r="B95" s="35"/>
      <c r="C95" s="2"/>
      <c r="F95" s="8"/>
      <c r="G95" s="8"/>
      <c r="H95" s="8"/>
    </row>
    <row r="96" spans="2:8" ht="25.5" x14ac:dyDescent="0.25">
      <c r="B96" s="35" t="s">
        <v>47</v>
      </c>
      <c r="C96" s="9" t="s">
        <v>6</v>
      </c>
      <c r="D96" s="10" t="s">
        <v>1</v>
      </c>
      <c r="E96" s="10" t="s">
        <v>65</v>
      </c>
      <c r="F96" s="11" t="s">
        <v>32</v>
      </c>
      <c r="G96" s="11" t="s">
        <v>7</v>
      </c>
      <c r="H96" s="12" t="s">
        <v>3</v>
      </c>
    </row>
    <row r="97" spans="2:8" x14ac:dyDescent="0.25">
      <c r="B97" s="35"/>
      <c r="C97" s="17">
        <v>45612</v>
      </c>
      <c r="D97" s="15" t="s">
        <v>23</v>
      </c>
      <c r="E97" s="15" t="s">
        <v>61</v>
      </c>
      <c r="F97" s="16">
        <v>15</v>
      </c>
      <c r="G97" s="16">
        <v>2.5</v>
      </c>
      <c r="H97" s="18">
        <f t="shared" ref="H97:H105" si="7">F97*G97</f>
        <v>37.5</v>
      </c>
    </row>
    <row r="98" spans="2:8" x14ac:dyDescent="0.25">
      <c r="B98" s="35"/>
      <c r="C98" s="17">
        <v>45619</v>
      </c>
      <c r="D98" s="15" t="s">
        <v>23</v>
      </c>
      <c r="E98" s="15" t="s">
        <v>61</v>
      </c>
      <c r="F98" s="16">
        <v>15</v>
      </c>
      <c r="G98" s="16">
        <v>2.5</v>
      </c>
      <c r="H98" s="18">
        <f t="shared" si="7"/>
        <v>37.5</v>
      </c>
    </row>
    <row r="99" spans="2:8" x14ac:dyDescent="0.25">
      <c r="B99" s="35"/>
      <c r="C99" s="17">
        <v>45626</v>
      </c>
      <c r="D99" s="15" t="s">
        <v>23</v>
      </c>
      <c r="E99" s="15" t="s">
        <v>61</v>
      </c>
      <c r="F99" s="16">
        <v>15</v>
      </c>
      <c r="G99" s="16">
        <v>2.5</v>
      </c>
      <c r="H99" s="18">
        <f t="shared" si="7"/>
        <v>37.5</v>
      </c>
    </row>
    <row r="100" spans="2:8" x14ac:dyDescent="0.25">
      <c r="B100" s="35"/>
      <c r="C100" s="17">
        <v>45633</v>
      </c>
      <c r="D100" s="15" t="s">
        <v>23</v>
      </c>
      <c r="E100" s="15" t="s">
        <v>61</v>
      </c>
      <c r="F100" s="16">
        <v>15</v>
      </c>
      <c r="G100" s="16">
        <v>2.5</v>
      </c>
      <c r="H100" s="18">
        <f t="shared" si="7"/>
        <v>37.5</v>
      </c>
    </row>
    <row r="101" spans="2:8" x14ac:dyDescent="0.25">
      <c r="B101" s="35"/>
      <c r="C101" s="17">
        <v>45640</v>
      </c>
      <c r="D101" s="15" t="s">
        <v>23</v>
      </c>
      <c r="E101" s="15" t="s">
        <v>61</v>
      </c>
      <c r="F101" s="16">
        <v>15</v>
      </c>
      <c r="G101" s="16">
        <v>2.5</v>
      </c>
      <c r="H101" s="18">
        <f t="shared" si="7"/>
        <v>37.5</v>
      </c>
    </row>
    <row r="102" spans="2:8" x14ac:dyDescent="0.25">
      <c r="B102" s="35"/>
      <c r="C102" s="17">
        <v>45647</v>
      </c>
      <c r="D102" s="15" t="s">
        <v>23</v>
      </c>
      <c r="E102" s="15" t="s">
        <v>61</v>
      </c>
      <c r="F102" s="16">
        <v>15</v>
      </c>
      <c r="G102" s="16">
        <v>2.5</v>
      </c>
      <c r="H102" s="18">
        <f t="shared" si="7"/>
        <v>37.5</v>
      </c>
    </row>
    <row r="103" spans="2:8" x14ac:dyDescent="0.25">
      <c r="B103" s="35"/>
      <c r="C103" s="17">
        <v>45654</v>
      </c>
      <c r="D103" s="15" t="s">
        <v>23</v>
      </c>
      <c r="E103" s="15" t="s">
        <v>61</v>
      </c>
      <c r="F103" s="16">
        <v>15</v>
      </c>
      <c r="G103" s="16">
        <v>2.5</v>
      </c>
      <c r="H103" s="18">
        <f t="shared" si="7"/>
        <v>37.5</v>
      </c>
    </row>
    <row r="104" spans="2:8" x14ac:dyDescent="0.25">
      <c r="B104" s="35"/>
      <c r="C104" s="17"/>
      <c r="D104" s="15"/>
      <c r="E104" s="15"/>
      <c r="F104" s="16"/>
      <c r="G104" s="16"/>
      <c r="H104" s="18">
        <f t="shared" si="7"/>
        <v>0</v>
      </c>
    </row>
    <row r="105" spans="2:8" ht="15.75" thickBot="1" x14ac:dyDescent="0.3">
      <c r="B105" s="35"/>
      <c r="C105" s="17"/>
      <c r="D105" s="15"/>
      <c r="E105" s="15"/>
      <c r="F105" s="16"/>
      <c r="G105" s="16"/>
      <c r="H105" s="18">
        <f t="shared" si="7"/>
        <v>0</v>
      </c>
    </row>
    <row r="106" spans="2:8" ht="15.75" thickBot="1" x14ac:dyDescent="0.3">
      <c r="B106" s="35"/>
      <c r="C106" s="20"/>
      <c r="D106" s="21"/>
      <c r="E106" s="24" t="s">
        <v>63</v>
      </c>
      <c r="F106" s="22"/>
      <c r="G106" s="22"/>
      <c r="H106" s="23">
        <f>SUM(H97:H105)</f>
        <v>262.5</v>
      </c>
    </row>
    <row r="107" spans="2:8" ht="15.75" thickBot="1" x14ac:dyDescent="0.3">
      <c r="B107" s="35"/>
    </row>
    <row r="108" spans="2:8" ht="25.5" x14ac:dyDescent="0.25">
      <c r="B108" s="35" t="s">
        <v>46</v>
      </c>
      <c r="C108" s="9" t="s">
        <v>6</v>
      </c>
      <c r="D108" s="10" t="s">
        <v>1</v>
      </c>
      <c r="E108" s="10" t="s">
        <v>70</v>
      </c>
      <c r="F108" s="11" t="s">
        <v>32</v>
      </c>
      <c r="G108" s="11" t="s">
        <v>7</v>
      </c>
      <c r="H108" s="12" t="s">
        <v>3</v>
      </c>
    </row>
    <row r="109" spans="2:8" x14ac:dyDescent="0.25">
      <c r="B109" s="35"/>
      <c r="C109" s="17">
        <v>45612</v>
      </c>
      <c r="D109" s="15" t="s">
        <v>23</v>
      </c>
      <c r="E109" s="15" t="s">
        <v>15</v>
      </c>
      <c r="F109" s="16">
        <v>1</v>
      </c>
      <c r="G109" s="16">
        <v>1.5</v>
      </c>
      <c r="H109" s="18">
        <f t="shared" ref="H109:H117" si="8">F109*G109</f>
        <v>1.5</v>
      </c>
    </row>
    <row r="110" spans="2:8" x14ac:dyDescent="0.25">
      <c r="B110" s="35"/>
      <c r="C110" s="17">
        <v>45619</v>
      </c>
      <c r="D110" s="15" t="s">
        <v>23</v>
      </c>
      <c r="E110" s="15" t="s">
        <v>15</v>
      </c>
      <c r="F110" s="16">
        <v>1</v>
      </c>
      <c r="G110" s="16">
        <v>1.5</v>
      </c>
      <c r="H110" s="18">
        <f t="shared" si="8"/>
        <v>1.5</v>
      </c>
    </row>
    <row r="111" spans="2:8" x14ac:dyDescent="0.25">
      <c r="B111" s="35"/>
      <c r="C111" s="17">
        <v>45626</v>
      </c>
      <c r="D111" s="15" t="s">
        <v>23</v>
      </c>
      <c r="E111" s="15" t="s">
        <v>15</v>
      </c>
      <c r="F111" s="16">
        <v>1</v>
      </c>
      <c r="G111" s="16">
        <v>1.5</v>
      </c>
      <c r="H111" s="18">
        <f t="shared" si="8"/>
        <v>1.5</v>
      </c>
    </row>
    <row r="112" spans="2:8" x14ac:dyDescent="0.25">
      <c r="B112" s="35"/>
      <c r="C112" s="17">
        <v>45633</v>
      </c>
      <c r="D112" s="15" t="s">
        <v>23</v>
      </c>
      <c r="E112" s="15" t="s">
        <v>15</v>
      </c>
      <c r="F112" s="16">
        <v>1</v>
      </c>
      <c r="G112" s="16">
        <v>1.5</v>
      </c>
      <c r="H112" s="18">
        <f t="shared" si="8"/>
        <v>1.5</v>
      </c>
    </row>
    <row r="113" spans="2:8" x14ac:dyDescent="0.25">
      <c r="B113" s="35"/>
      <c r="C113" s="17">
        <v>45640</v>
      </c>
      <c r="D113" s="15" t="s">
        <v>23</v>
      </c>
      <c r="E113" s="15" t="s">
        <v>15</v>
      </c>
      <c r="F113" s="16">
        <v>1</v>
      </c>
      <c r="G113" s="16">
        <v>1.5</v>
      </c>
      <c r="H113" s="18">
        <f t="shared" si="8"/>
        <v>1.5</v>
      </c>
    </row>
    <row r="114" spans="2:8" x14ac:dyDescent="0.25">
      <c r="B114" s="35"/>
      <c r="C114" s="17">
        <v>45647</v>
      </c>
      <c r="D114" s="15" t="s">
        <v>23</v>
      </c>
      <c r="E114" s="15" t="s">
        <v>15</v>
      </c>
      <c r="F114" s="16">
        <v>1</v>
      </c>
      <c r="G114" s="16">
        <v>1.5</v>
      </c>
      <c r="H114" s="18">
        <f t="shared" si="8"/>
        <v>1.5</v>
      </c>
    </row>
    <row r="115" spans="2:8" x14ac:dyDescent="0.25">
      <c r="B115" s="35"/>
      <c r="C115" s="17">
        <v>45654</v>
      </c>
      <c r="D115" s="15" t="s">
        <v>23</v>
      </c>
      <c r="E115" s="15" t="s">
        <v>15</v>
      </c>
      <c r="F115" s="16">
        <v>1</v>
      </c>
      <c r="G115" s="16">
        <v>1.5</v>
      </c>
      <c r="H115" s="18">
        <f t="shared" si="8"/>
        <v>1.5</v>
      </c>
    </row>
    <row r="116" spans="2:8" x14ac:dyDescent="0.25">
      <c r="B116" s="35"/>
      <c r="C116" s="17"/>
      <c r="D116" s="15"/>
      <c r="E116" s="15"/>
      <c r="F116" s="16"/>
      <c r="G116" s="16"/>
      <c r="H116" s="18">
        <f t="shared" si="8"/>
        <v>0</v>
      </c>
    </row>
    <row r="117" spans="2:8" ht="15.75" thickBot="1" x14ac:dyDescent="0.3">
      <c r="B117" s="35"/>
      <c r="C117" s="17"/>
      <c r="D117" s="15"/>
      <c r="E117" s="15"/>
      <c r="F117" s="16"/>
      <c r="G117" s="16"/>
      <c r="H117" s="18">
        <f t="shared" si="8"/>
        <v>0</v>
      </c>
    </row>
    <row r="118" spans="2:8" ht="15.75" thickBot="1" x14ac:dyDescent="0.3">
      <c r="B118" s="35"/>
      <c r="C118" s="20"/>
      <c r="D118" s="21"/>
      <c r="E118" s="24" t="s">
        <v>71</v>
      </c>
      <c r="F118" s="22"/>
      <c r="G118" s="22"/>
      <c r="H118" s="23">
        <f>SUM(H109:H117)</f>
        <v>10.5</v>
      </c>
    </row>
  </sheetData>
  <phoneticPr fontId="1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6" ma:contentTypeDescription="Een nieuw document maken." ma:contentTypeScope="" ma:versionID="d5e95d75b4c128e1c9e1b6c7a4c9e6ed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2164820e9483f2f1adcce6f3e9951a85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C701AE-8FC8-4759-950A-1993AD084BE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0A9181-43D8-482E-9421-3FCF33B5A2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B9C464-A018-445A-A752-A0924924A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f7140d-046e-40c9-ae5e-de809c7e4a02"/>
    <ds:schemaRef ds:uri="831a5b6e-ef67-47ca-b03e-76a0ebc195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Heijnen</dc:creator>
  <cp:lastModifiedBy>Claudia Heijnen</cp:lastModifiedBy>
  <cp:lastPrinted>2024-05-21T07:58:01Z</cp:lastPrinted>
  <dcterms:created xsi:type="dcterms:W3CDTF">2024-04-30T10:47:50Z</dcterms:created>
  <dcterms:modified xsi:type="dcterms:W3CDTF">2024-05-22T12:24:08Z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</Properties>
</file>