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https://gmdb-my.sharepoint.com/personal/p_vandewarenburg_s-hertogenbosch_nl/Documents/Bureaublad/Aanbestedingen/Reprofaciliteiten/nvi/"/>
    </mc:Choice>
  </mc:AlternateContent>
  <xr:revisionPtr revIDLastSave="0" documentId="8_{80A36A37-20FE-43C3-B35F-DF44AB2358D0}" xr6:coauthVersionLast="47" xr6:coauthVersionMax="47" xr10:uidLastSave="{00000000-0000-0000-0000-000000000000}"/>
  <bookViews>
    <workbookView xWindow="-110" yWindow="-110" windowWidth="19420" windowHeight="10420" activeTab="1" xr2:uid="{00000000-000D-0000-FFFF-FFFF00000000}"/>
  </bookViews>
  <sheets>
    <sheet name="Algemene voorwaarden" sheetId="3" r:id="rId1"/>
    <sheet name="Prijzenblad" sheetId="1" r:id="rId2"/>
  </sheets>
  <definedNames>
    <definedName name="_xlnm.Print_Titles" localSheetId="1">Prijzenblad!$5:$5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1" i="1" l="1"/>
  <c r="D80" i="1"/>
  <c r="D8" i="1"/>
  <c r="D9" i="1"/>
  <c r="D10" i="1"/>
  <c r="D11" i="1"/>
  <c r="D12" i="1"/>
  <c r="D13" i="1"/>
  <c r="D14" i="1"/>
  <c r="D15" i="1"/>
  <c r="D16" i="1"/>
  <c r="D17" i="1"/>
  <c r="D18" i="1"/>
  <c r="D19" i="1"/>
  <c r="D20" i="1"/>
  <c r="D21" i="1"/>
  <c r="D22" i="1"/>
  <c r="D23" i="1"/>
  <c r="D24" i="1"/>
  <c r="D25" i="1"/>
  <c r="D26" i="1"/>
  <c r="D27" i="1"/>
  <c r="D28" i="1"/>
  <c r="D29" i="1"/>
  <c r="D30" i="1"/>
  <c r="D31" i="1"/>
  <c r="D32" i="1"/>
  <c r="D43" i="1" l="1"/>
  <c r="D44" i="1"/>
  <c r="D38" i="1"/>
  <c r="B93" i="1" l="1"/>
  <c r="D34" i="1" l="1"/>
  <c r="D35" i="1"/>
  <c r="D36" i="1"/>
  <c r="D37" i="1"/>
  <c r="D39" i="1"/>
  <c r="D40" i="1"/>
  <c r="D41" i="1"/>
  <c r="D46" i="1"/>
  <c r="D47" i="1"/>
  <c r="D48" i="1"/>
  <c r="D49" i="1"/>
  <c r="D50" i="1"/>
  <c r="D51" i="1"/>
  <c r="D52" i="1"/>
  <c r="D53" i="1"/>
  <c r="D54" i="1"/>
  <c r="D55" i="1"/>
  <c r="D56" i="1"/>
  <c r="D57" i="1"/>
  <c r="D58" i="1"/>
  <c r="D59" i="1"/>
  <c r="D62" i="1"/>
  <c r="D63" i="1"/>
  <c r="D64" i="1"/>
  <c r="D65" i="1"/>
  <c r="D66" i="1"/>
  <c r="D67" i="1"/>
  <c r="D68" i="1"/>
  <c r="D69" i="1"/>
  <c r="D70" i="1"/>
  <c r="D71" i="1"/>
  <c r="D73" i="1"/>
  <c r="D74" i="1"/>
  <c r="D75" i="1"/>
  <c r="D76" i="1"/>
  <c r="D77" i="1"/>
  <c r="D78" i="1"/>
  <c r="D79" i="1"/>
  <c r="D83" i="1"/>
  <c r="D84" i="1"/>
  <c r="D85" i="1"/>
  <c r="D86" i="1"/>
  <c r="D87" i="1"/>
  <c r="D88" i="1"/>
  <c r="D89" i="1"/>
  <c r="D90" i="1"/>
  <c r="D91" i="1"/>
  <c r="D92" i="1"/>
  <c r="D93" i="1" l="1"/>
</calcChain>
</file>

<file path=xl/sharedStrings.xml><?xml version="1.0" encoding="utf-8"?>
<sst xmlns="http://schemas.openxmlformats.org/spreadsheetml/2006/main" count="103" uniqueCount="103">
  <si>
    <t>Naam inschrijver (invullen):</t>
  </si>
  <si>
    <t xml:space="preserve">Functie: </t>
  </si>
  <si>
    <t>Datum</t>
  </si>
  <si>
    <t>Invulinstructie:</t>
  </si>
  <si>
    <t>U dient alleen de gele cellen in te vullen.
Het is niet toegestaan wijzigingen in dit invulformulier, de gebruikte formules en aantallen aan te brengen.
Let op:
- De door inschrijver genoemde tarieven zijn all-in tarieven in euro's en excl. BTW.
- Kosten welke niet in deze template zijn opgenomen kunnen niet aan aanbestedende dienst in rekening worden gebracht. Dit wil zeggen dat alle kosten, zoals: arbeidsloon, belastingen en/of heffingen, overhead, reis- en verblijfskosten binnen Nederland alsook telefoon, bureau- en administratiekosten en alle overige kosten in de geoffreerde prijzen zijn inbegrepen. 
- Indien in de kolom B "0" wordt vermeld betekent dit dat wij in het eerste kwartaal van 2023 van het product vermeld in kolom A niet hebben afgenomen. Echter willen we er wel een stukprijs voor uitvragen zodat in de contractfase de prijzen voor deze producten vastliggen. De stukprijzen van deze producten worden niet meegenomen in het maandbedrag en zijn geen onderdeel van het gestelde plafondbedrag. Wel dient u realistische prijzen te vermelden. 
- De totaalprijs die in cel D91 wordt weergegeven, is de inschrijfsom die gebruikt zal worden voor formule uit het Beschrijvend Document. 
                                                                                                                                                                                                                           Voor zover er in deze bijlage wordt gerefereerd aan bepaalde fabricaten, merken, typen of specifieke standaarden dient dit gelezen te worden met de toevoeging “of gelijkwaardig”.</t>
  </si>
  <si>
    <t>Bijlage 5 Prijzenblad</t>
  </si>
  <si>
    <t>In te vullen door inschrijver</t>
  </si>
  <si>
    <t>Producten</t>
  </si>
  <si>
    <r>
      <t>Aantal</t>
    </r>
    <r>
      <rPr>
        <b/>
        <sz val="10"/>
        <color rgb="FFFF0000"/>
        <rFont val="Arial"/>
        <family val="2"/>
      </rPr>
      <t>*</t>
    </r>
  </si>
  <si>
    <t xml:space="preserve">Prijs per product </t>
  </si>
  <si>
    <t>Subtotaal</t>
  </si>
  <si>
    <t>Afdrukken</t>
  </si>
  <si>
    <t>Kleinformaat</t>
  </si>
  <si>
    <t>Afdruk, kleur, A3, dubbelzijdig</t>
  </si>
  <si>
    <t>Afdruk, kleur, A3, enkelzijdig</t>
  </si>
  <si>
    <t>Afdruk, kleur, A4, dubbelzijdig</t>
  </si>
  <si>
    <t>Afdruk, kleur, A4, enkelzijdig</t>
  </si>
  <si>
    <t>Afdruk, kleur, A5, dubbelzijdig</t>
  </si>
  <si>
    <t>Afdruk, kleur, A5, enkelzijdig</t>
  </si>
  <si>
    <t>Afdruk, kleur, SRA3, dubbelzijdig</t>
  </si>
  <si>
    <t>Afdruk, kleur, SRA3, enkelzijdig</t>
  </si>
  <si>
    <t>Afdruk, kleur, SRA4, dubbelzijdig</t>
  </si>
  <si>
    <t>Afdruk, kleur, SRA4, enkelzijdig</t>
  </si>
  <si>
    <t>Afdruk, zw, A3, dubbelzijdig</t>
  </si>
  <si>
    <t>Afdruk, zw, A3, enkelzijdig</t>
  </si>
  <si>
    <t>Afdruk, zw, A4, dubbelzijdig</t>
  </si>
  <si>
    <t>Afdruk, zw, A4, enkelzijdig</t>
  </si>
  <si>
    <t>Afdruk, zw, A5, dubbelzijdig</t>
  </si>
  <si>
    <t>Afdruk, zw, SRA3, dubbelzijdig</t>
  </si>
  <si>
    <t>Afdruk, zw, SRA3, enkelzijdig</t>
  </si>
  <si>
    <t>Afdruk, zw, SRA4, dubbelzijdig</t>
  </si>
  <si>
    <t>Afdruk, zw, SRA4, enkelzijdig</t>
  </si>
  <si>
    <t>Grootformaat, kleur, A0</t>
  </si>
  <si>
    <t>Grootformaat, kleur, A1</t>
  </si>
  <si>
    <t>Grootformaat, kleur, A2</t>
  </si>
  <si>
    <t>Grootformaat, zw, A0</t>
  </si>
  <si>
    <t>Grootformaat, zw, A1</t>
  </si>
  <si>
    <t>Grootformaat, zw, A2</t>
  </si>
  <si>
    <t>Grootformaat (bijv. technische tekening)</t>
  </si>
  <si>
    <t>Afdruk A2 zwart-wit per zijde</t>
  </si>
  <si>
    <t>Afdruk A2 kleur per zijde</t>
  </si>
  <si>
    <t>Afdruk A1 zwart-wit per zijde</t>
  </si>
  <si>
    <t>Afdruk A1 kleur per zijde</t>
  </si>
  <si>
    <t>Afdruk A0 zwart-wit per zijde</t>
  </si>
  <si>
    <t>Afdruk A0 kleur per zijde</t>
  </si>
  <si>
    <t>Afdruk A0+ zwart-wit per zijde</t>
  </si>
  <si>
    <t>Afdruk A0+ kleur per zijde</t>
  </si>
  <si>
    <t>Mailings</t>
  </si>
  <si>
    <t>Afdrukken inclusief nabewerking couverteren &lt; 5000 afdrukken</t>
  </si>
  <si>
    <t>Afdrukken inclusief nabewerking couverteren &gt; 5000 afdrukken</t>
  </si>
  <si>
    <t xml:space="preserve">Scannen </t>
  </si>
  <si>
    <t>Scannen formaat zwart-wit A5</t>
  </si>
  <si>
    <t>Scannen formaat zwart-wit A4</t>
  </si>
  <si>
    <t>Scannen formaat zwart-wit A3</t>
  </si>
  <si>
    <t>Scannen formaat zwart-wit A2</t>
  </si>
  <si>
    <t>Scannen formaat zwart-wit A1</t>
  </si>
  <si>
    <t>Scannen formaat zwart-wit A0</t>
  </si>
  <si>
    <t>Scannen formaat zwart-wit A0+</t>
  </si>
  <si>
    <t>Scannen formaat kleur A5</t>
  </si>
  <si>
    <t>Scannen formaat kleur A4</t>
  </si>
  <si>
    <t>Scannen formaat kleur A3</t>
  </si>
  <si>
    <t>Scannen formaat kleur A2</t>
  </si>
  <si>
    <t>Scannen formaat kleur A1</t>
  </si>
  <si>
    <t>Scannen formaat kleur A0</t>
  </si>
  <si>
    <t>Scannen formaat kleur A0+</t>
  </si>
  <si>
    <t>Bewerkingen</t>
  </si>
  <si>
    <t>Inbinden</t>
  </si>
  <si>
    <t>Nieten</t>
  </si>
  <si>
    <t>Gehecht brocheren</t>
  </si>
  <si>
    <t>Plastic ringband &gt; 20 mm</t>
  </si>
  <si>
    <t>Plastic ringband 10 - 20 mm</t>
  </si>
  <si>
    <t>Plastic ringband &lt; 10 mm</t>
  </si>
  <si>
    <t>Lijmen met bindstrip A4 groot</t>
  </si>
  <si>
    <t>Lijmen met bindstrip A4 middel</t>
  </si>
  <si>
    <t>Lijmen met bindstrip A4 klein</t>
  </si>
  <si>
    <t>schoonsnijden per vel</t>
  </si>
  <si>
    <t>Ordner A4 (incl. 2 ,4 of 23 gaats boren + inhangen)</t>
  </si>
  <si>
    <t>Nabewerkingen</t>
  </si>
  <si>
    <t>Rillen per ril</t>
  </si>
  <si>
    <t>Vouwen per vel</t>
  </si>
  <si>
    <t>2 vouwen per vel</t>
  </si>
  <si>
    <t>Blokslijmen</t>
  </si>
  <si>
    <t xml:space="preserve">inbinden </t>
  </si>
  <si>
    <t xml:space="preserve">Lamineren A4 </t>
  </si>
  <si>
    <t>Lamineren/plastificeren (A3)</t>
  </si>
  <si>
    <t>Divers</t>
  </si>
  <si>
    <t>A4 etiketten 14-up 105x41 mm</t>
  </si>
  <si>
    <t>A4 etiketten 16-up 105x37 mm</t>
  </si>
  <si>
    <t>plastic schutvel A4 voor of achter</t>
  </si>
  <si>
    <t>plastificeren A4</t>
  </si>
  <si>
    <t xml:space="preserve">Showtas din A4 </t>
  </si>
  <si>
    <t>plastic schutvel A3 voor of achter</t>
  </si>
  <si>
    <t>plastificeren A3</t>
  </si>
  <si>
    <t>plastificeren A6</t>
  </si>
  <si>
    <t>vergaren voor- en achterplat</t>
  </si>
  <si>
    <t xml:space="preserve">Badges incl zetten + instoppen (incl. printen) 55x90 mm </t>
  </si>
  <si>
    <t>Totaal aantal producten</t>
  </si>
  <si>
    <t>Totaalprijs:</t>
  </si>
  <si>
    <t>U dient uitsluitend de gele cellen in te vullen !</t>
  </si>
  <si>
    <t>* U kunt geen rechten ontlenen aan de genoemde aantallen.</t>
  </si>
  <si>
    <t>Vermelde aantallen zijn gebaseerd op historische aantallen van het jaar 2023.</t>
  </si>
  <si>
    <t>Vouwen, automatisch A4</t>
  </si>
  <si>
    <t>Witrand afsnijden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</si>
</sst>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0.00_-;_-* #,##0.00\-;_-* &quot;-&quot;??_-;_-@_-"/>
    <numFmt numFmtId="166" formatCode="#,##0.00_-"/>
    <numFmt numFmtId="167" formatCode="#,##0.0000"/>
    <numFmt numFmtId="168" formatCode="_-&quot;€&quot;\ * #,##0.0000_-;_-&quot;€&quot;\ * #,##0.0000\-;_-&quot;€&quot;\ * &quot;-&quot;??_-;_-@_-"/>
  </numFmts>
  <fonts count="16" x14ac:knownFonts="1">
    <font>
      <sz val="10"/>
      <name val="Arial"/>
    </font>
    <font>
      <sz val="10"/>
      <name val="Arial"/>
    </font>
    <font>
      <b/>
      <sz val="14"/>
      <name val="Arial"/>
      <family val="2"/>
    </font>
    <font>
      <b/>
      <sz val="10"/>
      <color indexed="9"/>
      <name val="Arial"/>
      <family val="2"/>
    </font>
    <font>
      <b/>
      <sz val="10"/>
      <name val="Arial"/>
      <family val="2"/>
    </font>
    <font>
      <sz val="8"/>
      <name val="Arial"/>
    </font>
    <font>
      <b/>
      <sz val="10"/>
      <color indexed="8"/>
      <name val="Arial"/>
      <family val="2"/>
    </font>
    <font>
      <sz val="10"/>
      <name val="Arial"/>
      <family val="2"/>
    </font>
    <font>
      <b/>
      <sz val="9"/>
      <color indexed="10"/>
      <name val="Lucida Sans Unicode"/>
      <family val="2"/>
    </font>
    <font>
      <b/>
      <sz val="16"/>
      <name val="Arial"/>
      <family val="2"/>
    </font>
    <font>
      <sz val="16"/>
      <name val="Arial"/>
      <family val="2"/>
    </font>
    <font>
      <sz val="10"/>
      <color indexed="8"/>
      <name val="Arial"/>
      <family val="2"/>
    </font>
    <font>
      <b/>
      <sz val="10"/>
      <color theme="0"/>
      <name val="Arial"/>
      <family val="2"/>
    </font>
    <font>
      <sz val="10"/>
      <color theme="0"/>
      <name val="Arial"/>
      <family val="2"/>
    </font>
    <font>
      <b/>
      <sz val="10"/>
      <color rgb="FFFF0000"/>
      <name val="Arial"/>
      <family val="2"/>
    </font>
    <font>
      <b/>
      <sz val="12"/>
      <color theme="0"/>
      <name val="Arial"/>
      <family val="2"/>
    </font>
  </fonts>
  <fills count="9">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3" tint="0.39997558519241921"/>
        <bgColor indexed="64"/>
      </patternFill>
    </fill>
    <fill>
      <patternFill patternType="solid">
        <fgColor rgb="FFFFFFCC"/>
        <bgColor indexed="64"/>
      </patternFill>
    </fill>
    <fill>
      <patternFill patternType="solid">
        <fgColor rgb="FFCCFFCC"/>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7" fillId="0" borderId="0"/>
    <xf numFmtId="165" fontId="7" fillId="0" borderId="0" applyFill="0" applyBorder="0" applyAlignment="0" applyProtection="0"/>
    <xf numFmtId="164" fontId="7" fillId="0" borderId="0" applyFill="0" applyBorder="0" applyAlignment="0" applyProtection="0"/>
  </cellStyleXfs>
  <cellXfs count="58">
    <xf numFmtId="0" fontId="0" fillId="0" borderId="0" xfId="0"/>
    <xf numFmtId="0" fontId="2" fillId="0" borderId="0" xfId="0" applyFont="1"/>
    <xf numFmtId="0" fontId="4" fillId="0" borderId="0" xfId="0" applyFont="1"/>
    <xf numFmtId="3" fontId="0" fillId="0" borderId="0" xfId="0" applyNumberFormat="1"/>
    <xf numFmtId="166" fontId="0" fillId="0" borderId="0" xfId="0" applyNumberFormat="1"/>
    <xf numFmtId="0" fontId="4" fillId="0" borderId="1" xfId="0" applyFont="1" applyBorder="1"/>
    <xf numFmtId="0" fontId="7" fillId="0" borderId="1" xfId="0" applyFont="1" applyBorder="1"/>
    <xf numFmtId="0" fontId="11" fillId="0" borderId="1" xfId="1" applyFont="1" applyBorder="1" applyAlignment="1">
      <alignment vertical="center" wrapText="1"/>
    </xf>
    <xf numFmtId="0" fontId="7" fillId="0" borderId="0" xfId="0" applyFont="1"/>
    <xf numFmtId="0" fontId="3" fillId="4" borderId="1" xfId="0" applyFont="1" applyFill="1" applyBorder="1" applyAlignment="1">
      <alignment vertical="top"/>
    </xf>
    <xf numFmtId="0" fontId="3" fillId="4" borderId="1" xfId="0" applyFont="1" applyFill="1" applyBorder="1" applyAlignment="1">
      <alignment vertical="top" wrapText="1"/>
    </xf>
    <xf numFmtId="0" fontId="6" fillId="2" borderId="1" xfId="0" applyFont="1" applyFill="1" applyBorder="1" applyAlignment="1">
      <alignment vertical="top"/>
    </xf>
    <xf numFmtId="0" fontId="3" fillId="2" borderId="1" xfId="0" applyFont="1" applyFill="1" applyBorder="1" applyAlignment="1">
      <alignment vertical="top" wrapText="1"/>
    </xf>
    <xf numFmtId="0" fontId="4" fillId="2" borderId="1" xfId="0" applyFont="1" applyFill="1" applyBorder="1"/>
    <xf numFmtId="0" fontId="7" fillId="0" borderId="1" xfId="1" applyBorder="1"/>
    <xf numFmtId="0" fontId="4" fillId="5" borderId="4" xfId="1" applyFont="1" applyFill="1" applyBorder="1"/>
    <xf numFmtId="0" fontId="7" fillId="5" borderId="3" xfId="1" applyFill="1" applyBorder="1"/>
    <xf numFmtId="0" fontId="7" fillId="5" borderId="2" xfId="1" applyFill="1" applyBorder="1"/>
    <xf numFmtId="0" fontId="9" fillId="5" borderId="0" xfId="1" applyFont="1" applyFill="1"/>
    <xf numFmtId="0" fontId="7" fillId="5" borderId="0" xfId="1" applyFill="1"/>
    <xf numFmtId="0" fontId="10" fillId="5" borderId="0" xfId="1" applyFont="1" applyFill="1"/>
    <xf numFmtId="0" fontId="4" fillId="5" borderId="0" xfId="1" applyFont="1" applyFill="1"/>
    <xf numFmtId="0" fontId="8" fillId="0" borderId="0" xfId="1" applyFont="1"/>
    <xf numFmtId="0" fontId="4" fillId="7" borderId="1" xfId="0" applyFont="1" applyFill="1" applyBorder="1"/>
    <xf numFmtId="0" fontId="12" fillId="4" borderId="1" xfId="1" applyFont="1" applyFill="1" applyBorder="1"/>
    <xf numFmtId="4" fontId="13" fillId="4" borderId="1" xfId="0" applyNumberFormat="1" applyFont="1" applyFill="1" applyBorder="1"/>
    <xf numFmtId="4" fontId="7" fillId="0" borderId="1" xfId="0" applyNumberFormat="1" applyFont="1" applyBorder="1"/>
    <xf numFmtId="3" fontId="7" fillId="0" borderId="1" xfId="0" applyNumberFormat="1" applyFont="1" applyBorder="1"/>
    <xf numFmtId="167" fontId="7" fillId="0" borderId="1" xfId="0" applyNumberFormat="1" applyFont="1" applyBorder="1"/>
    <xf numFmtId="167" fontId="7" fillId="7" borderId="1" xfId="0" applyNumberFormat="1" applyFont="1" applyFill="1" applyBorder="1"/>
    <xf numFmtId="168" fontId="7" fillId="3" borderId="1" xfId="0" applyNumberFormat="1" applyFont="1" applyFill="1" applyBorder="1" applyProtection="1">
      <protection locked="0"/>
    </xf>
    <xf numFmtId="168" fontId="7" fillId="0" borderId="1" xfId="0" applyNumberFormat="1" applyFont="1" applyBorder="1" applyProtection="1">
      <protection locked="0"/>
    </xf>
    <xf numFmtId="168" fontId="7" fillId="7" borderId="1" xfId="0" applyNumberFormat="1" applyFont="1" applyFill="1" applyBorder="1" applyProtection="1">
      <protection locked="0"/>
    </xf>
    <xf numFmtId="0" fontId="7" fillId="7" borderId="1" xfId="0" applyFont="1" applyFill="1" applyBorder="1"/>
    <xf numFmtId="1" fontId="7" fillId="0" borderId="1" xfId="0" applyNumberFormat="1" applyFont="1" applyBorder="1"/>
    <xf numFmtId="1" fontId="7" fillId="7" borderId="1" xfId="0" applyNumberFormat="1" applyFont="1" applyFill="1" applyBorder="1"/>
    <xf numFmtId="1" fontId="7" fillId="0" borderId="1" xfId="1" applyNumberFormat="1" applyBorder="1"/>
    <xf numFmtId="1" fontId="13" fillId="4" borderId="1" xfId="0" applyNumberFormat="1" applyFont="1" applyFill="1" applyBorder="1"/>
    <xf numFmtId="0" fontId="0" fillId="0" borderId="1" xfId="0" applyBorder="1" applyAlignment="1">
      <alignment horizontal="left"/>
    </xf>
    <xf numFmtId="1" fontId="0" fillId="0" borderId="1" xfId="0" applyNumberFormat="1" applyBorder="1"/>
    <xf numFmtId="166" fontId="15" fillId="4" borderId="1" xfId="0" applyNumberFormat="1" applyFont="1" applyFill="1" applyBorder="1" applyAlignment="1">
      <alignment horizontal="right"/>
    </xf>
    <xf numFmtId="0" fontId="7" fillId="6" borderId="4" xfId="1" applyFill="1" applyBorder="1" applyProtection="1">
      <protection locked="0"/>
    </xf>
    <xf numFmtId="0" fontId="7" fillId="6" borderId="3" xfId="1" applyFill="1" applyBorder="1" applyProtection="1">
      <protection locked="0"/>
    </xf>
    <xf numFmtId="0" fontId="7" fillId="6" borderId="2" xfId="1" applyFill="1" applyBorder="1" applyProtection="1">
      <protection locked="0"/>
    </xf>
    <xf numFmtId="0" fontId="7" fillId="5" borderId="5" xfId="1" applyFill="1" applyBorder="1" applyAlignment="1">
      <alignment vertical="top" wrapText="1"/>
    </xf>
    <xf numFmtId="0" fontId="7" fillId="5" borderId="6" xfId="1" applyFill="1" applyBorder="1" applyAlignment="1">
      <alignment vertical="top" wrapText="1"/>
    </xf>
    <xf numFmtId="0" fontId="7" fillId="5" borderId="9" xfId="1" applyFill="1" applyBorder="1" applyAlignment="1">
      <alignment vertical="top" wrapText="1"/>
    </xf>
    <xf numFmtId="0" fontId="7" fillId="5" borderId="7" xfId="1" applyFill="1" applyBorder="1" applyAlignment="1">
      <alignment vertical="top" wrapText="1"/>
    </xf>
    <xf numFmtId="0" fontId="7" fillId="5" borderId="0" xfId="1" applyFill="1" applyAlignment="1">
      <alignment vertical="top" wrapText="1"/>
    </xf>
    <xf numFmtId="0" fontId="7" fillId="5" borderId="8" xfId="1" applyFill="1" applyBorder="1" applyAlignment="1">
      <alignment vertical="top" wrapText="1"/>
    </xf>
    <xf numFmtId="0" fontId="7" fillId="5" borderId="10" xfId="1" applyFill="1" applyBorder="1" applyAlignment="1">
      <alignment vertical="top" wrapText="1"/>
    </xf>
    <xf numFmtId="0" fontId="7" fillId="5" borderId="11" xfId="1" applyFill="1" applyBorder="1" applyAlignment="1">
      <alignment vertical="top" wrapText="1"/>
    </xf>
    <xf numFmtId="0" fontId="7" fillId="5" borderId="12" xfId="1" applyFill="1" applyBorder="1" applyAlignment="1">
      <alignment vertical="top" wrapText="1"/>
    </xf>
    <xf numFmtId="0" fontId="1" fillId="0" borderId="0" xfId="0" applyFont="1"/>
    <xf numFmtId="0" fontId="0" fillId="0" borderId="0" xfId="0"/>
    <xf numFmtId="0" fontId="7" fillId="8" borderId="1" xfId="1" applyFill="1" applyBorder="1"/>
    <xf numFmtId="1" fontId="7" fillId="8" borderId="1" xfId="0" applyNumberFormat="1" applyFont="1" applyFill="1" applyBorder="1"/>
    <xf numFmtId="167" fontId="7" fillId="8" borderId="1" xfId="0" applyNumberFormat="1" applyFont="1" applyFill="1" applyBorder="1"/>
  </cellXfs>
  <cellStyles count="4">
    <cellStyle name="Komma 2" xfId="2" xr:uid="{00000000-0005-0000-0000-000000000000}"/>
    <cellStyle name="Standaard" xfId="0" builtinId="0"/>
    <cellStyle name="Standaard 2" xfId="1" xr:uid="{00000000-0005-0000-0000-000002000000}"/>
    <cellStyle name="Valuta 2" xfId="3" xr:uid="{00000000-0005-0000-0000-000003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workbookViewId="0">
      <selection activeCell="A4" sqref="A4"/>
    </sheetView>
  </sheetViews>
  <sheetFormatPr defaultColWidth="8.81640625" defaultRowHeight="12.5" x14ac:dyDescent="0.25"/>
  <cols>
    <col min="3" max="3" width="40.26953125" customWidth="1"/>
  </cols>
  <sheetData>
    <row r="1" spans="1:10" ht="13" x14ac:dyDescent="0.3">
      <c r="A1" s="15" t="s">
        <v>0</v>
      </c>
      <c r="B1" s="16"/>
      <c r="C1" s="16"/>
      <c r="D1" s="41"/>
      <c r="E1" s="42"/>
      <c r="F1" s="42"/>
      <c r="G1" s="42"/>
      <c r="H1" s="42"/>
      <c r="I1" s="42"/>
      <c r="J1" s="43"/>
    </row>
    <row r="2" spans="1:10" ht="13" x14ac:dyDescent="0.3">
      <c r="A2" s="15" t="s">
        <v>1</v>
      </c>
      <c r="B2" s="16"/>
      <c r="C2" s="17"/>
      <c r="D2" s="41"/>
      <c r="E2" s="42"/>
      <c r="F2" s="42"/>
      <c r="G2" s="42"/>
      <c r="H2" s="42"/>
      <c r="I2" s="42"/>
      <c r="J2" s="43"/>
    </row>
    <row r="3" spans="1:10" ht="13" x14ac:dyDescent="0.3">
      <c r="A3" s="15" t="s">
        <v>2</v>
      </c>
      <c r="B3" s="16"/>
      <c r="C3" s="17"/>
      <c r="D3" s="41"/>
      <c r="E3" s="42"/>
      <c r="F3" s="42"/>
      <c r="G3" s="42"/>
      <c r="H3" s="42"/>
      <c r="I3" s="42"/>
      <c r="J3" s="43"/>
    </row>
    <row r="4" spans="1:10" ht="20" x14ac:dyDescent="0.4">
      <c r="A4" s="18"/>
      <c r="B4" s="19"/>
      <c r="C4" s="19"/>
      <c r="D4" s="19"/>
      <c r="E4" s="19"/>
      <c r="F4" s="20"/>
      <c r="G4" s="20"/>
      <c r="H4" s="20"/>
      <c r="I4" s="20"/>
      <c r="J4" s="20"/>
    </row>
    <row r="5" spans="1:10" ht="13" x14ac:dyDescent="0.3">
      <c r="A5" s="21" t="s">
        <v>3</v>
      </c>
      <c r="B5" s="19"/>
      <c r="C5" s="19"/>
      <c r="D5" s="19"/>
      <c r="E5" s="19"/>
      <c r="F5" s="19"/>
      <c r="G5" s="19"/>
      <c r="H5" s="19"/>
      <c r="I5" s="19"/>
      <c r="J5" s="19"/>
    </row>
    <row r="6" spans="1:10" x14ac:dyDescent="0.25">
      <c r="A6" s="44" t="s">
        <v>4</v>
      </c>
      <c r="B6" s="45"/>
      <c r="C6" s="45"/>
      <c r="D6" s="45"/>
      <c r="E6" s="45"/>
      <c r="F6" s="45"/>
      <c r="G6" s="45"/>
      <c r="H6" s="45"/>
      <c r="I6" s="45"/>
      <c r="J6" s="46"/>
    </row>
    <row r="7" spans="1:10" x14ac:dyDescent="0.25">
      <c r="A7" s="47"/>
      <c r="B7" s="48"/>
      <c r="C7" s="48"/>
      <c r="D7" s="48"/>
      <c r="E7" s="48"/>
      <c r="F7" s="48"/>
      <c r="G7" s="48"/>
      <c r="H7" s="48"/>
      <c r="I7" s="48"/>
      <c r="J7" s="49"/>
    </row>
    <row r="8" spans="1:10" x14ac:dyDescent="0.25">
      <c r="A8" s="47"/>
      <c r="B8" s="48"/>
      <c r="C8" s="48"/>
      <c r="D8" s="48"/>
      <c r="E8" s="48"/>
      <c r="F8" s="48"/>
      <c r="G8" s="48"/>
      <c r="H8" s="48"/>
      <c r="I8" s="48"/>
      <c r="J8" s="49"/>
    </row>
    <row r="9" spans="1:10" x14ac:dyDescent="0.25">
      <c r="A9" s="47"/>
      <c r="B9" s="48"/>
      <c r="C9" s="48"/>
      <c r="D9" s="48"/>
      <c r="E9" s="48"/>
      <c r="F9" s="48"/>
      <c r="G9" s="48"/>
      <c r="H9" s="48"/>
      <c r="I9" s="48"/>
      <c r="J9" s="49"/>
    </row>
    <row r="10" spans="1:10" ht="250.5" customHeight="1" x14ac:dyDescent="0.25">
      <c r="A10" s="50"/>
      <c r="B10" s="51"/>
      <c r="C10" s="51"/>
      <c r="D10" s="51"/>
      <c r="E10" s="51"/>
      <c r="F10" s="51"/>
      <c r="G10" s="51"/>
      <c r="H10" s="51"/>
      <c r="I10" s="51"/>
      <c r="J10" s="52"/>
    </row>
  </sheetData>
  <mergeCells count="4">
    <mergeCell ref="D1:J1"/>
    <mergeCell ref="D2:J2"/>
    <mergeCell ref="A6:J10"/>
    <mergeCell ref="D3:J3"/>
  </mergeCells>
  <phoneticPr fontId="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
  <sheetViews>
    <sheetView tabSelected="1" topLeftCell="A6" workbookViewId="0">
      <selection activeCell="A44" sqref="A44"/>
    </sheetView>
  </sheetViews>
  <sheetFormatPr defaultColWidth="8.81640625" defaultRowHeight="12.5" x14ac:dyDescent="0.25"/>
  <cols>
    <col min="1" max="1" width="75.453125" customWidth="1"/>
    <col min="2" max="2" width="8.1796875" bestFit="1" customWidth="1"/>
    <col min="3" max="3" width="27.453125" customWidth="1"/>
    <col min="4" max="4" width="14.453125" customWidth="1"/>
  </cols>
  <sheetData>
    <row r="1" spans="1:7" ht="18" x14ac:dyDescent="0.4">
      <c r="A1" s="1" t="s">
        <v>5</v>
      </c>
    </row>
    <row r="3" spans="1:7" x14ac:dyDescent="0.25">
      <c r="C3" s="53"/>
      <c r="D3" s="54"/>
    </row>
    <row r="4" spans="1:7" ht="13" x14ac:dyDescent="0.3">
      <c r="A4" s="8"/>
      <c r="B4" s="8"/>
      <c r="C4" s="2" t="s">
        <v>6</v>
      </c>
      <c r="D4" s="8"/>
    </row>
    <row r="5" spans="1:7" ht="13" x14ac:dyDescent="0.25">
      <c r="A5" s="9" t="s">
        <v>7</v>
      </c>
      <c r="B5" s="10" t="s">
        <v>8</v>
      </c>
      <c r="C5" s="10" t="s">
        <v>9</v>
      </c>
      <c r="D5" s="10" t="s">
        <v>10</v>
      </c>
    </row>
    <row r="6" spans="1:7" ht="13" x14ac:dyDescent="0.25">
      <c r="A6" s="11" t="s">
        <v>11</v>
      </c>
      <c r="B6" s="12"/>
      <c r="C6" s="12"/>
      <c r="D6" s="12"/>
    </row>
    <row r="7" spans="1:7" ht="13" x14ac:dyDescent="0.3">
      <c r="A7" s="5" t="s">
        <v>12</v>
      </c>
      <c r="B7" s="6"/>
      <c r="C7" s="26"/>
      <c r="D7" s="27"/>
    </row>
    <row r="8" spans="1:7" x14ac:dyDescent="0.25">
      <c r="A8" s="38" t="s">
        <v>13</v>
      </c>
      <c r="B8" s="39">
        <v>8485</v>
      </c>
      <c r="C8" s="30">
        <v>0</v>
      </c>
      <c r="D8" s="28">
        <f t="shared" ref="D8:D32" si="0">B8*C8</f>
        <v>0</v>
      </c>
      <c r="E8" s="3"/>
      <c r="F8" s="3"/>
      <c r="G8" s="3"/>
    </row>
    <row r="9" spans="1:7" x14ac:dyDescent="0.25">
      <c r="A9" s="38" t="s">
        <v>14</v>
      </c>
      <c r="B9" s="39">
        <v>6363</v>
      </c>
      <c r="C9" s="30">
        <v>0</v>
      </c>
      <c r="D9" s="28">
        <f t="shared" si="0"/>
        <v>0</v>
      </c>
      <c r="E9" s="3"/>
      <c r="F9" s="3"/>
      <c r="G9" s="3"/>
    </row>
    <row r="10" spans="1:7" x14ac:dyDescent="0.25">
      <c r="A10" s="38" t="s">
        <v>15</v>
      </c>
      <c r="B10" s="39">
        <v>216090</v>
      </c>
      <c r="C10" s="30">
        <v>0</v>
      </c>
      <c r="D10" s="28">
        <f t="shared" si="0"/>
        <v>0</v>
      </c>
      <c r="E10" s="3"/>
      <c r="F10" s="3"/>
      <c r="G10" s="3"/>
    </row>
    <row r="11" spans="1:7" x14ac:dyDescent="0.25">
      <c r="A11" s="38" t="s">
        <v>16</v>
      </c>
      <c r="B11" s="39">
        <v>75879</v>
      </c>
      <c r="C11" s="30">
        <v>0</v>
      </c>
      <c r="D11" s="28">
        <f>B11*C11</f>
        <v>0</v>
      </c>
      <c r="E11" s="3"/>
      <c r="F11" s="3"/>
      <c r="G11" s="3"/>
    </row>
    <row r="12" spans="1:7" x14ac:dyDescent="0.25">
      <c r="A12" s="38" t="s">
        <v>17</v>
      </c>
      <c r="B12" s="39">
        <v>22445</v>
      </c>
      <c r="C12" s="30">
        <v>0</v>
      </c>
      <c r="D12" s="28">
        <f t="shared" si="0"/>
        <v>0</v>
      </c>
      <c r="E12" s="3"/>
      <c r="F12" s="3"/>
      <c r="G12" s="3"/>
    </row>
    <row r="13" spans="1:7" x14ac:dyDescent="0.25">
      <c r="A13" s="38" t="s">
        <v>18</v>
      </c>
      <c r="B13" s="39">
        <v>8924</v>
      </c>
      <c r="C13" s="30">
        <v>0</v>
      </c>
      <c r="D13" s="28">
        <f t="shared" si="0"/>
        <v>0</v>
      </c>
      <c r="E13" s="3"/>
      <c r="F13" s="3"/>
      <c r="G13" s="3"/>
    </row>
    <row r="14" spans="1:7" x14ac:dyDescent="0.25">
      <c r="A14" s="38" t="s">
        <v>19</v>
      </c>
      <c r="B14" s="39">
        <v>634</v>
      </c>
      <c r="C14" s="30">
        <v>0</v>
      </c>
      <c r="D14" s="28">
        <f t="shared" si="0"/>
        <v>0</v>
      </c>
      <c r="E14" s="3"/>
      <c r="F14" s="3"/>
      <c r="G14" s="3"/>
    </row>
    <row r="15" spans="1:7" x14ac:dyDescent="0.25">
      <c r="A15" s="38" t="s">
        <v>20</v>
      </c>
      <c r="B15" s="39">
        <v>260</v>
      </c>
      <c r="C15" s="30">
        <v>0</v>
      </c>
      <c r="D15" s="28">
        <f t="shared" si="0"/>
        <v>0</v>
      </c>
      <c r="E15" s="3"/>
      <c r="F15" s="3"/>
      <c r="G15" s="3"/>
    </row>
    <row r="16" spans="1:7" x14ac:dyDescent="0.25">
      <c r="A16" s="38" t="s">
        <v>21</v>
      </c>
      <c r="B16" s="39">
        <v>6514</v>
      </c>
      <c r="C16" s="30">
        <v>0</v>
      </c>
      <c r="D16" s="28">
        <f t="shared" si="0"/>
        <v>0</v>
      </c>
      <c r="E16" s="3"/>
      <c r="F16" s="3"/>
      <c r="G16" s="3"/>
    </row>
    <row r="17" spans="1:7" x14ac:dyDescent="0.25">
      <c r="A17" s="38" t="s">
        <v>22</v>
      </c>
      <c r="B17" s="39">
        <v>1468</v>
      </c>
      <c r="C17" s="30">
        <v>0</v>
      </c>
      <c r="D17" s="28">
        <f t="shared" si="0"/>
        <v>0</v>
      </c>
      <c r="E17" s="3"/>
      <c r="F17" s="3"/>
      <c r="G17" s="3"/>
    </row>
    <row r="18" spans="1:7" x14ac:dyDescent="0.25">
      <c r="A18" s="38" t="s">
        <v>23</v>
      </c>
      <c r="B18" s="39">
        <v>924</v>
      </c>
      <c r="C18" s="30">
        <v>0</v>
      </c>
      <c r="D18" s="28">
        <f t="shared" si="0"/>
        <v>0</v>
      </c>
      <c r="E18" s="3"/>
      <c r="F18" s="3"/>
      <c r="G18" s="3"/>
    </row>
    <row r="19" spans="1:7" x14ac:dyDescent="0.25">
      <c r="A19" s="38" t="s">
        <v>24</v>
      </c>
      <c r="B19" s="39">
        <v>277</v>
      </c>
      <c r="C19" s="30">
        <v>0</v>
      </c>
      <c r="D19" s="28">
        <f t="shared" si="0"/>
        <v>0</v>
      </c>
      <c r="E19" s="3"/>
      <c r="F19" s="3"/>
      <c r="G19" s="3"/>
    </row>
    <row r="20" spans="1:7" x14ac:dyDescent="0.25">
      <c r="A20" s="38" t="s">
        <v>25</v>
      </c>
      <c r="B20" s="39">
        <v>134945</v>
      </c>
      <c r="C20" s="30">
        <v>0</v>
      </c>
      <c r="D20" s="28">
        <f t="shared" si="0"/>
        <v>0</v>
      </c>
      <c r="E20" s="3"/>
      <c r="F20" s="3"/>
      <c r="G20" s="3"/>
    </row>
    <row r="21" spans="1:7" x14ac:dyDescent="0.25">
      <c r="A21" s="38" t="s">
        <v>26</v>
      </c>
      <c r="B21" s="39">
        <v>218971</v>
      </c>
      <c r="C21" s="30">
        <v>0</v>
      </c>
      <c r="D21" s="28">
        <f t="shared" si="0"/>
        <v>0</v>
      </c>
      <c r="E21" s="3"/>
      <c r="F21" s="3"/>
    </row>
    <row r="22" spans="1:7" x14ac:dyDescent="0.25">
      <c r="A22" s="38" t="s">
        <v>27</v>
      </c>
      <c r="B22" s="39">
        <v>662</v>
      </c>
      <c r="C22" s="30">
        <v>0</v>
      </c>
      <c r="D22" s="28">
        <f t="shared" si="0"/>
        <v>0</v>
      </c>
      <c r="E22" s="3"/>
      <c r="F22" s="3"/>
    </row>
    <row r="23" spans="1:7" x14ac:dyDescent="0.25">
      <c r="A23" s="38" t="s">
        <v>28</v>
      </c>
      <c r="B23" s="39">
        <v>1900</v>
      </c>
      <c r="C23" s="30">
        <v>0</v>
      </c>
      <c r="D23" s="28">
        <f t="shared" si="0"/>
        <v>0</v>
      </c>
      <c r="E23" s="3"/>
      <c r="F23" s="3"/>
    </row>
    <row r="24" spans="1:7" x14ac:dyDescent="0.25">
      <c r="A24" s="38" t="s">
        <v>29</v>
      </c>
      <c r="B24" s="39">
        <v>3</v>
      </c>
      <c r="C24" s="30">
        <v>0</v>
      </c>
      <c r="D24" s="28">
        <f t="shared" si="0"/>
        <v>0</v>
      </c>
      <c r="E24" s="3"/>
      <c r="F24" s="3"/>
    </row>
    <row r="25" spans="1:7" x14ac:dyDescent="0.25">
      <c r="A25" s="38" t="s">
        <v>30</v>
      </c>
      <c r="B25" s="39">
        <v>811</v>
      </c>
      <c r="C25" s="30">
        <v>0</v>
      </c>
      <c r="D25" s="28">
        <f t="shared" si="0"/>
        <v>0</v>
      </c>
      <c r="E25" s="3"/>
      <c r="F25" s="3"/>
    </row>
    <row r="26" spans="1:7" x14ac:dyDescent="0.25">
      <c r="A26" s="38" t="s">
        <v>31</v>
      </c>
      <c r="B26" s="39">
        <v>374</v>
      </c>
      <c r="C26" s="30">
        <v>0</v>
      </c>
      <c r="D26" s="28">
        <f t="shared" si="0"/>
        <v>0</v>
      </c>
      <c r="E26" s="3"/>
      <c r="F26" s="3"/>
    </row>
    <row r="27" spans="1:7" x14ac:dyDescent="0.25">
      <c r="A27" s="38" t="s">
        <v>32</v>
      </c>
      <c r="B27" s="39">
        <v>585</v>
      </c>
      <c r="C27" s="30">
        <v>0</v>
      </c>
      <c r="D27" s="28">
        <f t="shared" si="0"/>
        <v>0</v>
      </c>
      <c r="E27" s="3"/>
      <c r="F27" s="3"/>
    </row>
    <row r="28" spans="1:7" x14ac:dyDescent="0.25">
      <c r="A28" s="38" t="s">
        <v>33</v>
      </c>
      <c r="B28" s="39">
        <v>143</v>
      </c>
      <c r="C28" s="30">
        <v>0</v>
      </c>
      <c r="D28" s="28">
        <f t="shared" si="0"/>
        <v>0</v>
      </c>
      <c r="E28" s="3"/>
      <c r="F28" s="3"/>
    </row>
    <row r="29" spans="1:7" x14ac:dyDescent="0.25">
      <c r="A29" s="38" t="s">
        <v>34</v>
      </c>
      <c r="B29" s="39">
        <v>133</v>
      </c>
      <c r="C29" s="30">
        <v>0</v>
      </c>
      <c r="D29" s="28">
        <f t="shared" si="0"/>
        <v>0</v>
      </c>
      <c r="E29" s="3"/>
      <c r="F29" s="3"/>
    </row>
    <row r="30" spans="1:7" x14ac:dyDescent="0.25">
      <c r="A30" s="38" t="s">
        <v>35</v>
      </c>
      <c r="B30" s="39">
        <v>125</v>
      </c>
      <c r="C30" s="30">
        <v>0</v>
      </c>
      <c r="D30" s="28">
        <f t="shared" si="0"/>
        <v>0</v>
      </c>
      <c r="E30" s="3"/>
      <c r="F30" s="3"/>
    </row>
    <row r="31" spans="1:7" x14ac:dyDescent="0.25">
      <c r="A31" s="38" t="s">
        <v>36</v>
      </c>
      <c r="B31" s="39">
        <v>17</v>
      </c>
      <c r="C31" s="30">
        <v>0</v>
      </c>
      <c r="D31" s="28">
        <f t="shared" si="0"/>
        <v>0</v>
      </c>
      <c r="E31" s="3"/>
      <c r="F31" s="3"/>
    </row>
    <row r="32" spans="1:7" x14ac:dyDescent="0.25">
      <c r="A32" s="38" t="s">
        <v>37</v>
      </c>
      <c r="B32" s="39">
        <v>3</v>
      </c>
      <c r="C32" s="30">
        <v>0</v>
      </c>
      <c r="D32" s="28">
        <f t="shared" si="0"/>
        <v>0</v>
      </c>
      <c r="E32" s="3"/>
      <c r="F32" s="3"/>
    </row>
    <row r="33" spans="1:6" ht="13" x14ac:dyDescent="0.3">
      <c r="A33" s="23" t="s">
        <v>38</v>
      </c>
      <c r="B33" s="35"/>
      <c r="C33" s="32"/>
      <c r="D33" s="29"/>
      <c r="F33" s="3"/>
    </row>
    <row r="34" spans="1:6" x14ac:dyDescent="0.25">
      <c r="A34" s="6" t="s">
        <v>39</v>
      </c>
      <c r="B34" s="34">
        <v>35</v>
      </c>
      <c r="C34" s="30">
        <v>0</v>
      </c>
      <c r="D34" s="28">
        <f t="shared" ref="D34:D52" si="1">B34*C34</f>
        <v>0</v>
      </c>
      <c r="F34" s="3"/>
    </row>
    <row r="35" spans="1:6" x14ac:dyDescent="0.25">
      <c r="A35" s="6" t="s">
        <v>40</v>
      </c>
      <c r="B35" s="34">
        <v>50</v>
      </c>
      <c r="C35" s="30">
        <v>0</v>
      </c>
      <c r="D35" s="28">
        <f t="shared" si="1"/>
        <v>0</v>
      </c>
      <c r="E35" s="3"/>
      <c r="F35" s="3"/>
    </row>
    <row r="36" spans="1:6" x14ac:dyDescent="0.25">
      <c r="A36" s="6" t="s">
        <v>41</v>
      </c>
      <c r="B36" s="6">
        <v>110</v>
      </c>
      <c r="C36" s="30">
        <v>0</v>
      </c>
      <c r="D36" s="28">
        <f t="shared" si="1"/>
        <v>0</v>
      </c>
      <c r="F36" s="3"/>
    </row>
    <row r="37" spans="1:6" x14ac:dyDescent="0.25">
      <c r="A37" s="6" t="s">
        <v>42</v>
      </c>
      <c r="B37" s="34">
        <v>420</v>
      </c>
      <c r="C37" s="30">
        <v>0</v>
      </c>
      <c r="D37" s="28">
        <f t="shared" si="1"/>
        <v>0</v>
      </c>
      <c r="F37" s="3"/>
    </row>
    <row r="38" spans="1:6" x14ac:dyDescent="0.25">
      <c r="A38" s="6" t="s">
        <v>43</v>
      </c>
      <c r="B38" s="34">
        <v>560</v>
      </c>
      <c r="C38" s="30"/>
      <c r="D38" s="28">
        <f t="shared" si="1"/>
        <v>0</v>
      </c>
      <c r="F38" s="3"/>
    </row>
    <row r="39" spans="1:6" x14ac:dyDescent="0.25">
      <c r="A39" s="6" t="s">
        <v>44</v>
      </c>
      <c r="B39" s="34">
        <v>800</v>
      </c>
      <c r="C39" s="30">
        <v>0</v>
      </c>
      <c r="D39" s="28">
        <f t="shared" si="1"/>
        <v>0</v>
      </c>
      <c r="F39" s="3"/>
    </row>
    <row r="40" spans="1:6" x14ac:dyDescent="0.25">
      <c r="A40" s="6" t="s">
        <v>45</v>
      </c>
      <c r="B40" s="34">
        <v>325</v>
      </c>
      <c r="C40" s="30">
        <v>0</v>
      </c>
      <c r="D40" s="28">
        <f t="shared" si="1"/>
        <v>0</v>
      </c>
      <c r="F40" s="3"/>
    </row>
    <row r="41" spans="1:6" x14ac:dyDescent="0.25">
      <c r="A41" s="6" t="s">
        <v>46</v>
      </c>
      <c r="B41" s="6">
        <v>350</v>
      </c>
      <c r="C41" s="30">
        <v>0</v>
      </c>
      <c r="D41" s="28">
        <f t="shared" si="1"/>
        <v>0</v>
      </c>
      <c r="E41" s="3"/>
      <c r="F41" s="3"/>
    </row>
    <row r="42" spans="1:6" ht="13" x14ac:dyDescent="0.3">
      <c r="A42" s="23" t="s">
        <v>47</v>
      </c>
      <c r="B42" s="33"/>
      <c r="C42" s="32"/>
      <c r="D42" s="29"/>
      <c r="E42" s="3"/>
      <c r="F42" s="3"/>
    </row>
    <row r="43" spans="1:6" x14ac:dyDescent="0.25">
      <c r="A43" s="6" t="s">
        <v>48</v>
      </c>
      <c r="B43" s="34">
        <v>1500</v>
      </c>
      <c r="C43" s="30">
        <v>0</v>
      </c>
      <c r="D43" s="28">
        <f t="shared" si="1"/>
        <v>0</v>
      </c>
      <c r="E43" s="3"/>
      <c r="F43" s="3"/>
    </row>
    <row r="44" spans="1:6" x14ac:dyDescent="0.25">
      <c r="A44" s="6" t="s">
        <v>49</v>
      </c>
      <c r="B44" s="34">
        <v>5000</v>
      </c>
      <c r="C44" s="30">
        <v>0</v>
      </c>
      <c r="D44" s="28">
        <f t="shared" si="1"/>
        <v>0</v>
      </c>
      <c r="E44" s="3"/>
      <c r="F44" s="3"/>
    </row>
    <row r="45" spans="1:6" ht="13" x14ac:dyDescent="0.3">
      <c r="A45" s="13" t="s">
        <v>50</v>
      </c>
      <c r="B45" s="33"/>
      <c r="C45" s="32"/>
      <c r="D45" s="29"/>
      <c r="E45" s="3"/>
      <c r="F45" s="3"/>
    </row>
    <row r="46" spans="1:6" x14ac:dyDescent="0.25">
      <c r="A46" s="7" t="s">
        <v>51</v>
      </c>
      <c r="B46" s="34">
        <v>15</v>
      </c>
      <c r="C46" s="30">
        <v>0</v>
      </c>
      <c r="D46" s="28">
        <f t="shared" si="1"/>
        <v>0</v>
      </c>
      <c r="E46" s="3"/>
      <c r="F46" s="3"/>
    </row>
    <row r="47" spans="1:6" x14ac:dyDescent="0.25">
      <c r="A47" s="7" t="s">
        <v>52</v>
      </c>
      <c r="B47" s="34">
        <v>1960</v>
      </c>
      <c r="C47" s="30">
        <v>0</v>
      </c>
      <c r="D47" s="28">
        <f t="shared" si="1"/>
        <v>0</v>
      </c>
      <c r="E47" s="3"/>
      <c r="F47" s="3"/>
    </row>
    <row r="48" spans="1:6" x14ac:dyDescent="0.25">
      <c r="A48" s="7" t="s">
        <v>53</v>
      </c>
      <c r="B48" s="34">
        <v>115</v>
      </c>
      <c r="C48" s="30">
        <v>0</v>
      </c>
      <c r="D48" s="28">
        <f t="shared" si="1"/>
        <v>0</v>
      </c>
      <c r="E48" s="3"/>
      <c r="F48" s="3"/>
    </row>
    <row r="49" spans="1:6" x14ac:dyDescent="0.25">
      <c r="A49" s="7" t="s">
        <v>54</v>
      </c>
      <c r="B49" s="34">
        <v>0</v>
      </c>
      <c r="C49" s="30">
        <v>0</v>
      </c>
      <c r="D49" s="28">
        <f t="shared" si="1"/>
        <v>0</v>
      </c>
      <c r="E49" s="3"/>
      <c r="F49" s="3"/>
    </row>
    <row r="50" spans="1:6" x14ac:dyDescent="0.25">
      <c r="A50" s="7" t="s">
        <v>55</v>
      </c>
      <c r="B50" s="34">
        <v>30</v>
      </c>
      <c r="C50" s="30">
        <v>0</v>
      </c>
      <c r="D50" s="28">
        <f t="shared" si="1"/>
        <v>0</v>
      </c>
      <c r="E50" s="3"/>
      <c r="F50" s="3"/>
    </row>
    <row r="51" spans="1:6" x14ac:dyDescent="0.25">
      <c r="A51" s="7" t="s">
        <v>56</v>
      </c>
      <c r="B51" s="34">
        <v>70</v>
      </c>
      <c r="C51" s="30">
        <v>0</v>
      </c>
      <c r="D51" s="28">
        <f t="shared" si="1"/>
        <v>0</v>
      </c>
      <c r="E51" s="3"/>
      <c r="F51" s="3"/>
    </row>
    <row r="52" spans="1:6" x14ac:dyDescent="0.25">
      <c r="A52" s="7" t="s">
        <v>57</v>
      </c>
      <c r="B52" s="34">
        <v>15</v>
      </c>
      <c r="C52" s="30">
        <v>0</v>
      </c>
      <c r="D52" s="28">
        <f t="shared" si="1"/>
        <v>0</v>
      </c>
      <c r="E52" s="3"/>
      <c r="F52" s="3"/>
    </row>
    <row r="53" spans="1:6" x14ac:dyDescent="0.25">
      <c r="A53" s="7" t="s">
        <v>58</v>
      </c>
      <c r="B53" s="34">
        <v>15</v>
      </c>
      <c r="C53" s="30">
        <v>0</v>
      </c>
      <c r="D53" s="28">
        <f t="shared" ref="D53:D90" si="2">B53*C53</f>
        <v>0</v>
      </c>
      <c r="E53" s="3"/>
      <c r="F53" s="3"/>
    </row>
    <row r="54" spans="1:6" x14ac:dyDescent="0.25">
      <c r="A54" s="7" t="s">
        <v>59</v>
      </c>
      <c r="B54" s="34">
        <v>170</v>
      </c>
      <c r="C54" s="30">
        <v>0</v>
      </c>
      <c r="D54" s="28">
        <f t="shared" si="2"/>
        <v>0</v>
      </c>
      <c r="E54" s="3"/>
      <c r="F54" s="3"/>
    </row>
    <row r="55" spans="1:6" x14ac:dyDescent="0.25">
      <c r="A55" s="7" t="s">
        <v>60</v>
      </c>
      <c r="B55" s="34">
        <v>2</v>
      </c>
      <c r="C55" s="30">
        <v>0</v>
      </c>
      <c r="D55" s="28">
        <f t="shared" si="2"/>
        <v>0</v>
      </c>
      <c r="E55" s="3"/>
      <c r="F55" s="3"/>
    </row>
    <row r="56" spans="1:6" x14ac:dyDescent="0.25">
      <c r="A56" s="7" t="s">
        <v>61</v>
      </c>
      <c r="B56" s="34">
        <v>5</v>
      </c>
      <c r="C56" s="30">
        <v>0</v>
      </c>
      <c r="D56" s="28">
        <f t="shared" si="2"/>
        <v>0</v>
      </c>
      <c r="E56" s="3"/>
      <c r="F56" s="3"/>
    </row>
    <row r="57" spans="1:6" x14ac:dyDescent="0.25">
      <c r="A57" s="7" t="s">
        <v>62</v>
      </c>
      <c r="B57" s="34">
        <v>30</v>
      </c>
      <c r="C57" s="30">
        <v>0</v>
      </c>
      <c r="D57" s="28">
        <f t="shared" si="2"/>
        <v>0</v>
      </c>
      <c r="E57" s="3"/>
      <c r="F57" s="3"/>
    </row>
    <row r="58" spans="1:6" x14ac:dyDescent="0.25">
      <c r="A58" s="7" t="s">
        <v>63</v>
      </c>
      <c r="B58" s="34">
        <v>20</v>
      </c>
      <c r="C58" s="30">
        <v>0</v>
      </c>
      <c r="D58" s="28">
        <f t="shared" si="2"/>
        <v>0</v>
      </c>
      <c r="E58" s="3"/>
      <c r="F58" s="3"/>
    </row>
    <row r="59" spans="1:6" x14ac:dyDescent="0.25">
      <c r="A59" s="7" t="s">
        <v>64</v>
      </c>
      <c r="B59" s="34">
        <v>15</v>
      </c>
      <c r="C59" s="30">
        <v>0</v>
      </c>
      <c r="D59" s="28">
        <f t="shared" si="2"/>
        <v>0</v>
      </c>
      <c r="E59" s="3"/>
      <c r="F59" s="3"/>
    </row>
    <row r="60" spans="1:6" ht="13" x14ac:dyDescent="0.3">
      <c r="A60" s="23" t="s">
        <v>65</v>
      </c>
      <c r="B60" s="35"/>
      <c r="C60" s="32"/>
      <c r="D60" s="29"/>
      <c r="F60" s="3"/>
    </row>
    <row r="61" spans="1:6" ht="13" x14ac:dyDescent="0.3">
      <c r="A61" s="5" t="s">
        <v>66</v>
      </c>
      <c r="B61" s="34"/>
      <c r="C61" s="31"/>
      <c r="D61" s="28"/>
      <c r="F61" s="3"/>
    </row>
    <row r="62" spans="1:6" x14ac:dyDescent="0.25">
      <c r="A62" s="6" t="s">
        <v>67</v>
      </c>
      <c r="B62" s="34">
        <v>650</v>
      </c>
      <c r="C62" s="30">
        <v>0</v>
      </c>
      <c r="D62" s="28">
        <f t="shared" si="2"/>
        <v>0</v>
      </c>
      <c r="F62" s="3"/>
    </row>
    <row r="63" spans="1:6" x14ac:dyDescent="0.25">
      <c r="A63" s="6" t="s">
        <v>68</v>
      </c>
      <c r="B63" s="34">
        <v>30</v>
      </c>
      <c r="C63" s="30">
        <v>0</v>
      </c>
      <c r="D63" s="28">
        <f t="shared" si="2"/>
        <v>0</v>
      </c>
      <c r="F63" s="3"/>
    </row>
    <row r="64" spans="1:6" x14ac:dyDescent="0.25">
      <c r="A64" s="14" t="s">
        <v>69</v>
      </c>
      <c r="B64" s="14">
        <v>5</v>
      </c>
      <c r="C64" s="30">
        <v>0</v>
      </c>
      <c r="D64" s="28">
        <f t="shared" si="2"/>
        <v>0</v>
      </c>
      <c r="F64" s="3"/>
    </row>
    <row r="65" spans="1:6" x14ac:dyDescent="0.25">
      <c r="A65" s="14" t="s">
        <v>70</v>
      </c>
      <c r="B65" s="36">
        <v>15</v>
      </c>
      <c r="C65" s="30">
        <v>0</v>
      </c>
      <c r="D65" s="28">
        <f t="shared" si="2"/>
        <v>0</v>
      </c>
      <c r="F65" s="3"/>
    </row>
    <row r="66" spans="1:6" x14ac:dyDescent="0.25">
      <c r="A66" s="14" t="s">
        <v>71</v>
      </c>
      <c r="B66" s="14">
        <v>10</v>
      </c>
      <c r="C66" s="30">
        <v>0</v>
      </c>
      <c r="D66" s="28">
        <f t="shared" si="2"/>
        <v>0</v>
      </c>
      <c r="F66" s="3"/>
    </row>
    <row r="67" spans="1:6" x14ac:dyDescent="0.25">
      <c r="A67" s="14" t="s">
        <v>72</v>
      </c>
      <c r="B67" s="36">
        <v>15</v>
      </c>
      <c r="C67" s="30">
        <v>0</v>
      </c>
      <c r="D67" s="28">
        <f t="shared" si="2"/>
        <v>0</v>
      </c>
      <c r="F67" s="3"/>
    </row>
    <row r="68" spans="1:6" x14ac:dyDescent="0.25">
      <c r="A68" s="14" t="s">
        <v>73</v>
      </c>
      <c r="B68" s="36">
        <v>15</v>
      </c>
      <c r="C68" s="30">
        <v>0</v>
      </c>
      <c r="D68" s="28">
        <f t="shared" si="2"/>
        <v>0</v>
      </c>
      <c r="F68" s="3"/>
    </row>
    <row r="69" spans="1:6" x14ac:dyDescent="0.25">
      <c r="A69" s="14" t="s">
        <v>74</v>
      </c>
      <c r="B69" s="14">
        <v>5</v>
      </c>
      <c r="C69" s="30">
        <v>0</v>
      </c>
      <c r="D69" s="28">
        <f t="shared" si="2"/>
        <v>0</v>
      </c>
      <c r="F69" s="3"/>
    </row>
    <row r="70" spans="1:6" x14ac:dyDescent="0.25">
      <c r="A70" s="14" t="s">
        <v>75</v>
      </c>
      <c r="B70" s="14">
        <v>5000</v>
      </c>
      <c r="C70" s="30">
        <v>0</v>
      </c>
      <c r="D70" s="28">
        <f t="shared" si="2"/>
        <v>0</v>
      </c>
      <c r="F70" s="3"/>
    </row>
    <row r="71" spans="1:6" x14ac:dyDescent="0.25">
      <c r="A71" s="6" t="s">
        <v>76</v>
      </c>
      <c r="B71" s="34">
        <v>165</v>
      </c>
      <c r="C71" s="30">
        <v>0</v>
      </c>
      <c r="D71" s="28">
        <f t="shared" si="2"/>
        <v>0</v>
      </c>
      <c r="F71" s="3"/>
    </row>
    <row r="72" spans="1:6" ht="13" x14ac:dyDescent="0.3">
      <c r="A72" s="23" t="s">
        <v>77</v>
      </c>
      <c r="B72" s="33"/>
      <c r="C72" s="32"/>
      <c r="D72" s="29"/>
      <c r="F72" s="3"/>
    </row>
    <row r="73" spans="1:6" x14ac:dyDescent="0.25">
      <c r="A73" s="6" t="s">
        <v>78</v>
      </c>
      <c r="B73" s="34">
        <v>120</v>
      </c>
      <c r="C73" s="30">
        <v>0</v>
      </c>
      <c r="D73" s="28">
        <f t="shared" si="2"/>
        <v>0</v>
      </c>
      <c r="F73" s="3"/>
    </row>
    <row r="74" spans="1:6" x14ac:dyDescent="0.25">
      <c r="A74" s="6" t="s">
        <v>79</v>
      </c>
      <c r="B74" s="34">
        <v>5050</v>
      </c>
      <c r="C74" s="30">
        <v>0</v>
      </c>
      <c r="D74" s="28">
        <f t="shared" si="2"/>
        <v>0</v>
      </c>
      <c r="F74" s="3"/>
    </row>
    <row r="75" spans="1:6" x14ac:dyDescent="0.25">
      <c r="A75" s="6" t="s">
        <v>80</v>
      </c>
      <c r="B75" s="34">
        <v>19</v>
      </c>
      <c r="C75" s="30">
        <v>0</v>
      </c>
      <c r="D75" s="28">
        <f t="shared" si="2"/>
        <v>0</v>
      </c>
      <c r="F75" s="3"/>
    </row>
    <row r="76" spans="1:6" x14ac:dyDescent="0.25">
      <c r="A76" s="6" t="s">
        <v>81</v>
      </c>
      <c r="B76" s="6">
        <v>25</v>
      </c>
      <c r="C76" s="30">
        <v>0</v>
      </c>
      <c r="D76" s="28">
        <f t="shared" si="2"/>
        <v>0</v>
      </c>
      <c r="F76" s="3"/>
    </row>
    <row r="77" spans="1:6" x14ac:dyDescent="0.25">
      <c r="A77" s="14" t="s">
        <v>82</v>
      </c>
      <c r="B77" s="36">
        <v>100</v>
      </c>
      <c r="C77" s="30">
        <v>0</v>
      </c>
      <c r="D77" s="28">
        <f t="shared" si="2"/>
        <v>0</v>
      </c>
      <c r="F77" s="3"/>
    </row>
    <row r="78" spans="1:6" x14ac:dyDescent="0.25">
      <c r="A78" s="6" t="s">
        <v>83</v>
      </c>
      <c r="B78" s="34">
        <v>35</v>
      </c>
      <c r="C78" s="30">
        <v>0</v>
      </c>
      <c r="D78" s="28">
        <f t="shared" si="2"/>
        <v>0</v>
      </c>
      <c r="F78" s="3"/>
    </row>
    <row r="79" spans="1:6" x14ac:dyDescent="0.25">
      <c r="A79" s="14" t="s">
        <v>84</v>
      </c>
      <c r="B79" s="34">
        <v>35</v>
      </c>
      <c r="C79" s="30">
        <v>0</v>
      </c>
      <c r="D79" s="28">
        <f t="shared" si="2"/>
        <v>0</v>
      </c>
      <c r="F79" s="3"/>
    </row>
    <row r="80" spans="1:6" x14ac:dyDescent="0.25">
      <c r="A80" s="55" t="s">
        <v>101</v>
      </c>
      <c r="B80" s="56">
        <v>83000</v>
      </c>
      <c r="C80" s="30">
        <v>0</v>
      </c>
      <c r="D80" s="57">
        <f t="shared" si="2"/>
        <v>0</v>
      </c>
      <c r="F80" s="3"/>
    </row>
    <row r="81" spans="1:6" x14ac:dyDescent="0.25">
      <c r="A81" s="55" t="s">
        <v>102</v>
      </c>
      <c r="B81" s="56">
        <v>17000</v>
      </c>
      <c r="C81" s="30">
        <v>0</v>
      </c>
      <c r="D81" s="57">
        <f t="shared" si="2"/>
        <v>0</v>
      </c>
      <c r="F81" s="3"/>
    </row>
    <row r="82" spans="1:6" ht="13" x14ac:dyDescent="0.3">
      <c r="A82" s="13" t="s">
        <v>85</v>
      </c>
      <c r="B82" s="33"/>
      <c r="C82" s="32"/>
      <c r="D82" s="29"/>
      <c r="F82" s="3"/>
    </row>
    <row r="83" spans="1:6" x14ac:dyDescent="0.25">
      <c r="A83" s="14" t="s">
        <v>86</v>
      </c>
      <c r="B83" s="14">
        <v>15</v>
      </c>
      <c r="C83" s="30">
        <v>0</v>
      </c>
      <c r="D83" s="28">
        <f t="shared" si="2"/>
        <v>0</v>
      </c>
      <c r="F83" s="3"/>
    </row>
    <row r="84" spans="1:6" x14ac:dyDescent="0.25">
      <c r="A84" s="14" t="s">
        <v>87</v>
      </c>
      <c r="B84" s="36">
        <v>220</v>
      </c>
      <c r="C84" s="30">
        <v>0</v>
      </c>
      <c r="D84" s="28">
        <f t="shared" si="2"/>
        <v>0</v>
      </c>
      <c r="F84" s="3"/>
    </row>
    <row r="85" spans="1:6" x14ac:dyDescent="0.25">
      <c r="A85" s="14" t="s">
        <v>88</v>
      </c>
      <c r="B85" s="36">
        <v>280</v>
      </c>
      <c r="C85" s="30">
        <v>0</v>
      </c>
      <c r="D85" s="28">
        <f t="shared" si="2"/>
        <v>0</v>
      </c>
      <c r="F85" s="3"/>
    </row>
    <row r="86" spans="1:6" x14ac:dyDescent="0.25">
      <c r="A86" s="14" t="s">
        <v>89</v>
      </c>
      <c r="B86" s="14">
        <v>35</v>
      </c>
      <c r="C86" s="30">
        <v>0</v>
      </c>
      <c r="D86" s="28">
        <f t="shared" si="2"/>
        <v>0</v>
      </c>
      <c r="F86" s="3"/>
    </row>
    <row r="87" spans="1:6" x14ac:dyDescent="0.25">
      <c r="A87" s="14" t="s">
        <v>90</v>
      </c>
      <c r="B87" s="36">
        <v>25</v>
      </c>
      <c r="C87" s="30">
        <v>0</v>
      </c>
      <c r="D87" s="28">
        <f t="shared" si="2"/>
        <v>0</v>
      </c>
      <c r="F87" s="3"/>
    </row>
    <row r="88" spans="1:6" x14ac:dyDescent="0.25">
      <c r="A88" s="14" t="s">
        <v>91</v>
      </c>
      <c r="B88" s="36">
        <v>0</v>
      </c>
      <c r="C88" s="30">
        <v>0</v>
      </c>
      <c r="D88" s="28">
        <f t="shared" si="2"/>
        <v>0</v>
      </c>
      <c r="F88" s="3"/>
    </row>
    <row r="89" spans="1:6" x14ac:dyDescent="0.25">
      <c r="A89" s="14" t="s">
        <v>92</v>
      </c>
      <c r="B89" s="34">
        <v>5</v>
      </c>
      <c r="C89" s="30">
        <v>0</v>
      </c>
      <c r="D89" s="28">
        <f t="shared" si="2"/>
        <v>0</v>
      </c>
      <c r="F89" s="3"/>
    </row>
    <row r="90" spans="1:6" x14ac:dyDescent="0.25">
      <c r="A90" s="14" t="s">
        <v>93</v>
      </c>
      <c r="B90" s="36">
        <v>5</v>
      </c>
      <c r="C90" s="30">
        <v>0</v>
      </c>
      <c r="D90" s="28">
        <f t="shared" si="2"/>
        <v>0</v>
      </c>
      <c r="F90" s="3"/>
    </row>
    <row r="91" spans="1:6" x14ac:dyDescent="0.25">
      <c r="A91" s="14" t="s">
        <v>94</v>
      </c>
      <c r="B91" s="36">
        <v>165</v>
      </c>
      <c r="C91" s="30">
        <v>0</v>
      </c>
      <c r="D91" s="28">
        <f t="shared" ref="D91:D92" si="3">B91*C91</f>
        <v>0</v>
      </c>
      <c r="F91" s="3"/>
    </row>
    <row r="92" spans="1:6" x14ac:dyDescent="0.25">
      <c r="A92" s="14" t="s">
        <v>95</v>
      </c>
      <c r="B92" s="36">
        <v>40</v>
      </c>
      <c r="C92" s="30">
        <v>0</v>
      </c>
      <c r="D92" s="28">
        <f t="shared" si="3"/>
        <v>0</v>
      </c>
      <c r="F92" s="3"/>
    </row>
    <row r="93" spans="1:6" ht="15.5" x14ac:dyDescent="0.35">
      <c r="A93" s="24" t="s">
        <v>96</v>
      </c>
      <c r="B93" s="37">
        <f>SUM(B5:B92)</f>
        <v>830631</v>
      </c>
      <c r="C93" s="40" t="s">
        <v>97</v>
      </c>
      <c r="D93" s="25">
        <f>SUM(D8:D92)</f>
        <v>0</v>
      </c>
    </row>
    <row r="94" spans="1:6" ht="13" x14ac:dyDescent="0.3">
      <c r="A94" s="2"/>
      <c r="C94" s="4"/>
      <c r="D94" s="3"/>
    </row>
    <row r="95" spans="1:6" x14ac:dyDescent="0.25">
      <c r="D95" s="3"/>
    </row>
    <row r="96" spans="1:6" x14ac:dyDescent="0.25">
      <c r="A96" s="8" t="s">
        <v>98</v>
      </c>
      <c r="D96" s="3"/>
    </row>
    <row r="97" spans="1:4" x14ac:dyDescent="0.25">
      <c r="D97" s="3"/>
    </row>
    <row r="98" spans="1:4" x14ac:dyDescent="0.25">
      <c r="A98" s="22" t="s">
        <v>99</v>
      </c>
    </row>
    <row r="99" spans="1:4" x14ac:dyDescent="0.25">
      <c r="A99" s="22" t="s">
        <v>100</v>
      </c>
    </row>
  </sheetData>
  <sheetProtection algorithmName="SHA-512" hashValue="K5oKDlGTioOB60vKUZn+IPaUX/dv+J/DoZmVj7FxGxVSOEUGUMkYxw+zNsVI814HfQv2W8TWAvlMkAfvcTiwCA==" saltValue="pyawcWaTw4FGu3/k4B34Hw==" spinCount="100000" sheet="1" objects="1" scenarios="1"/>
  <mergeCells count="1">
    <mergeCell ref="C3:D3"/>
  </mergeCells>
  <phoneticPr fontId="5" type="noConversion"/>
  <pageMargins left="0.78740157480314965" right="0.78740157480314965"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7125FF6E6F5D4984BC4B7C3988824D" ma:contentTypeVersion="6" ma:contentTypeDescription="Een nieuw document maken." ma:contentTypeScope="" ma:versionID="869f6abd6e159272ae0d47e8e0f16ab1">
  <xsd:schema xmlns:xsd="http://www.w3.org/2001/XMLSchema" xmlns:xs="http://www.w3.org/2001/XMLSchema" xmlns:p="http://schemas.microsoft.com/office/2006/metadata/properties" xmlns:ns2="91b4ec13-e572-4d14-8cd5-de9bbdd1e438" xmlns:ns3="d3b29ee9-be59-4810-a4fe-4df59288d1c7" targetNamespace="http://schemas.microsoft.com/office/2006/metadata/properties" ma:root="true" ma:fieldsID="5e70dccacb914f4907e13f8f2b0bad17" ns2:_="" ns3:_="">
    <xsd:import namespace="91b4ec13-e572-4d14-8cd5-de9bbdd1e438"/>
    <xsd:import namespace="d3b29ee9-be59-4810-a4fe-4df59288d1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4ec13-e572-4d14-8cd5-de9bbdd1e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b29ee9-be59-4810-a4fe-4df59288d1c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4B391-2378-4A86-8F84-A591912D2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4ec13-e572-4d14-8cd5-de9bbdd1e438"/>
    <ds:schemaRef ds:uri="d3b29ee9-be59-4810-a4fe-4df59288d1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50498A-74A6-463A-A611-03B1D64047F7}">
  <ds:schemaRefs>
    <ds:schemaRef ds:uri="91b4ec13-e572-4d14-8cd5-de9bbdd1e438"/>
    <ds:schemaRef ds:uri="http://purl.org/dc/dcmitype/"/>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d3b29ee9-be59-4810-a4fe-4df59288d1c7"/>
  </ds:schemaRefs>
</ds:datastoreItem>
</file>

<file path=customXml/itemProps3.xml><?xml version="1.0" encoding="utf-8"?>
<ds:datastoreItem xmlns:ds="http://schemas.openxmlformats.org/officeDocument/2006/customXml" ds:itemID="{18E1210D-9CA3-4C85-BF82-5771DCBDEA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Algemene voorwaarden</vt:lpstr>
      <vt:lpstr>Prijzenblad</vt:lpstr>
      <vt:lpstr>Prijzenblad!Afdruktitels</vt:lpstr>
    </vt:vector>
  </TitlesOfParts>
  <Manager/>
  <Company>Gemeente Zwolle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Z026922</dc:creator>
  <cp:keywords/>
  <dc:description/>
  <cp:lastModifiedBy>Pieter van de Warenburg</cp:lastModifiedBy>
  <cp:revision/>
  <dcterms:created xsi:type="dcterms:W3CDTF">2013-08-23T13:08:16Z</dcterms:created>
  <dcterms:modified xsi:type="dcterms:W3CDTF">2024-06-06T13:03:26Z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0x010100D67125FF6E6F5D4984BC4B7C3988824D</vt:lpwstr>
  </property>
  <property fmtid="{D5CDD505-2E9C-101B-9397-08002B2CF9AE}" pid="3" name="MediaServiceImageTags">
    <vt:lpwstr/>
  </property>
  <property fmtid="{D5CDD505-2E9C-101B-9397-08002B2CF9AE}" pid="4" name="Order">
    <vt:r8>1296000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