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5 Kantoorartikelen\31197675 - Kantoorartikelen - RWS-BD ea - 2024\02 Beschrijvend document\Bijlagen BD\"/>
    </mc:Choice>
  </mc:AlternateContent>
  <bookViews>
    <workbookView xWindow="960" yWindow="0" windowWidth="28800" windowHeight="10575"/>
  </bookViews>
  <sheets>
    <sheet name="LPM"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6" i="1" l="1"/>
  <c r="B39" i="1"/>
  <c r="B31" i="1"/>
  <c r="B23" i="1"/>
  <c r="B50" i="1" s="1"/>
  <c r="B52" i="1" s="1"/>
  <c r="B14" i="1"/>
</calcChain>
</file>

<file path=xl/sharedStrings.xml><?xml version="1.0" encoding="utf-8"?>
<sst xmlns="http://schemas.openxmlformats.org/spreadsheetml/2006/main" count="55" uniqueCount="46">
  <si>
    <t>Voortgangsrapportage KPI Kantoorartikelen</t>
  </si>
  <si>
    <t>Leverancier:</t>
  </si>
  <si>
    <t>Contactpersoon leverancier:</t>
  </si>
  <si>
    <t>Organisatie:</t>
  </si>
  <si>
    <t>1. Algemeen</t>
  </si>
  <si>
    <t>Score</t>
  </si>
  <si>
    <t>Toelichting</t>
  </si>
  <si>
    <t>1.1 Hoe tevreden ben je over de leverancier?</t>
  </si>
  <si>
    <t>2. Klanttevredenheid</t>
  </si>
  <si>
    <t>3. Kwaliteit van dienstverlening</t>
  </si>
  <si>
    <t>4. Kostenbeheersing</t>
  </si>
  <si>
    <t>5.2 Hoe beoordeel je de zicht- en vindbaarheid van de (aangeboden) duurzame kantoorartikelen?</t>
  </si>
  <si>
    <t>Eventueel overige besproken zaken:</t>
  </si>
  <si>
    <t>Totaalscore leverancier</t>
  </si>
  <si>
    <t>Totale score 'Klanttevredenheid'</t>
  </si>
  <si>
    <t>Totale score 'Kwaliteit van dienstverlening'</t>
  </si>
  <si>
    <t>Totale score 'Kostenbeheersing'</t>
  </si>
  <si>
    <t>Score 'Maatschappelijk Verantwoord Ondernemen'</t>
  </si>
  <si>
    <t>Totale score 'Algemeen''</t>
  </si>
  <si>
    <t>1.2 Hoe beoordeel je de inspanningen van de leverancier om de gestelde contract-doelstellingen te realiseren?</t>
  </si>
  <si>
    <t>Handtekening: ______________</t>
  </si>
  <si>
    <t xml:space="preserve">4.2 Hoe beoordeel je de leverancier over de wijze waarop zij het basis- en restassortiment managen, voorstellen doen ter verbetering en optimalisatie? </t>
  </si>
  <si>
    <t>3.3 Hoe beoordeel je de inspanning van de leverancier met betrekking tot (verbeter)voorstellen ter verdere optimalisatie, standaardisering en verduurzaming van het Basisassortiment.</t>
  </si>
  <si>
    <t>5.1 Hoe beoordeel je de inspanningen van leverancier om tot een groener/duurzamer assortiment of circulaire en milieubewuste oplossingen te komen?</t>
  </si>
  <si>
    <t>5. Maatschappelijk Verantwoord Inkopen</t>
  </si>
  <si>
    <t>n.v.t.</t>
  </si>
  <si>
    <t>Naam respondent organisatie:</t>
  </si>
  <si>
    <t>Functie respondent organisatie:</t>
  </si>
  <si>
    <r>
      <t xml:space="preserve">5.3 Hoe beoordeel je de wijze waarop leverancier in het bestelproces communiceert over maatschappelijk verantwoorde keuzes ter bewustwording, </t>
    </r>
    <r>
      <rPr>
        <i/>
        <sz val="8"/>
        <rFont val="Verdana"/>
        <family val="2"/>
      </rPr>
      <t>bijv. door het gebruik van drempelbedragen en het voorkomen van extra transportbewegingen?</t>
    </r>
  </si>
  <si>
    <t>3.1 Hoe beoordeel je het tijdig en volledig aanleveren van de managementrapportages?</t>
  </si>
  <si>
    <t>3.4 Hoe beoordeel je de inspanning van de leverancier waarbij leverancier actief bewaakt of er artikelen niet leverbaar of uitgefaseerd worden en daarbij zorg draagt voor het beschikbaar stellen van een functioneel alternatief.</t>
  </si>
  <si>
    <t>3.5 Hoe beoordeel je de inspanning en attentheid van de leverancier bij (mogelijk) afwijkende bestellingen (bijvoorbeeld bij grote bestellingen/aantallen) worden geplaatst?</t>
  </si>
  <si>
    <t>2.3 Hoe beoordeel je het afhandelen van eventuele klachten door leverancier?</t>
  </si>
  <si>
    <t>2.4 Hoe beoordeel je de kwaliteit van de geleverde producten?</t>
  </si>
  <si>
    <t>2.6 Hoe beoordeel je de (af)levering van de bestellingen?</t>
  </si>
  <si>
    <r>
      <t xml:space="preserve">Geef bij de diverse onderdelen aan hoe de leverancier functioneert door middel van een score:
1 (helemaal niet tevreden), 2 (ontevreden), 3 (redelijk tevreden), 4 (zeer tevreden), 5 (buitengewoon tevreden). 
Indien je vanuit jouw rol geen reactie kunt geven een specifieke vraag, dan kan dit worden aangegeven door 'n.v.t.' (niet van toepassing) op te geven. 
</t>
    </r>
    <r>
      <rPr>
        <i/>
        <sz val="8"/>
        <rFont val="Verdana"/>
        <family val="2"/>
      </rPr>
      <t>Vul achter de score in waarom de leverancier deze score krijgt.</t>
    </r>
  </si>
  <si>
    <t xml:space="preserve">Raamovereenkomst [ ]  - [ ] </t>
  </si>
  <si>
    <t>2.1 Hoe verloopt de communicatie met de accountmanager van de leverancier?</t>
  </si>
  <si>
    <t>2.2 Hoe beoordeel je de communicatie met de Customer Service / binnendienst van de leverancier?</t>
  </si>
  <si>
    <r>
      <t xml:space="preserve">2.5 Hoe beoordeel je de gebruiksvriendelijkheid van de webshop van de leverancier? </t>
    </r>
    <r>
      <rPr>
        <i/>
        <sz val="8"/>
        <rFont val="Verdana"/>
        <family val="2"/>
      </rPr>
      <t>Te denken valt aan beschikbaarheid in de webshop (vind je het product)</t>
    </r>
  </si>
  <si>
    <t xml:space="preserve">3.2 Hoe beoordeel je de beschikbaarheid/voorraadniveau van de producten? </t>
  </si>
  <si>
    <t>4.1 Hoe verloopt de facturatie?</t>
  </si>
  <si>
    <t xml:space="preserve">4.3 Markconformiteit: In hoeverre voldoen de prijzen van het restassortiment aan de omschrijving 'marktconform'? </t>
  </si>
  <si>
    <t>4.5 Hoe beoordeel je het aantonen van de marktconformiteit door de leverancier, waarbij leverancier dit op transparante en verifieerbare wijze onderbouwd?</t>
  </si>
  <si>
    <r>
      <t xml:space="preserve">4.6 Hoe ervaar je de mogelijkheid om artikelen per stuk te bestellen? </t>
    </r>
    <r>
      <rPr>
        <i/>
        <sz val="8"/>
        <rFont val="Verdana"/>
        <family val="2"/>
      </rPr>
      <t>Dragen deze producten bij aan de doelstelling om minder grondstoffen en artikelen te verbruiken?</t>
    </r>
  </si>
  <si>
    <r>
      <t xml:space="preserve">5.4 Hoe beoordeel je de inspanning van de leverancier om (vanuit het Restassortiment) duurzame artikelen te bestellen boven niet-duurzame artikelen? </t>
    </r>
    <r>
      <rPr>
        <i/>
        <sz val="8"/>
        <rFont val="Verdana"/>
        <family val="2"/>
      </rPr>
      <t>Bijvoorbeeld door informatie die de leverancier deelt of de mogelijkheid om het winkelmandje te 'vergroenen'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</si>
</sst>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9"/>
      <color theme="1"/>
      <name val="Verdana"/>
      <family val="2"/>
    </font>
    <font>
      <b/>
      <sz val="12"/>
      <name val="Verdana"/>
      <family val="2"/>
    </font>
    <font>
      <sz val="9"/>
      <name val="Verdana"/>
      <family val="2"/>
    </font>
    <font>
      <b/>
      <sz val="8"/>
      <name val="Verdana"/>
      <family val="2"/>
    </font>
    <font>
      <sz val="8"/>
      <name val="Verdana"/>
      <family val="2"/>
    </font>
    <font>
      <b/>
      <sz val="9"/>
      <name val="Verdana"/>
      <family val="2"/>
    </font>
    <font>
      <i/>
      <sz val="8"/>
      <name val="Verdana"/>
      <family val="2"/>
    </font>
    <font>
      <sz val="9"/>
      <color theme="0"/>
      <name val="Verdana"/>
      <family val="2"/>
    </font>
    <font>
      <sz val="10"/>
      <name val="Verdana"/>
      <family val="2"/>
    </font>
    <font>
      <i/>
      <sz val="9"/>
      <name val="Verdana"/>
      <family val="2"/>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applyAlignment="1"/>
    <xf numFmtId="0" fontId="2" fillId="0" borderId="0" xfId="0" applyFont="1" applyBorder="1"/>
    <xf numFmtId="0" fontId="3" fillId="0" borderId="0" xfId="0" applyFont="1"/>
    <xf numFmtId="0" fontId="4" fillId="0" borderId="2" xfId="0" applyFont="1" applyBorder="1" applyAlignment="1">
      <alignment horizontal="left" vertical="top" wrapText="1"/>
    </xf>
    <xf numFmtId="0" fontId="4" fillId="0" borderId="0" xfId="0" applyFont="1"/>
    <xf numFmtId="0" fontId="3" fillId="0" borderId="1" xfId="0" applyFont="1" applyBorder="1" applyAlignment="1">
      <alignment vertical="top"/>
    </xf>
    <xf numFmtId="0" fontId="5" fillId="0" borderId="2" xfId="0" applyFont="1" applyBorder="1" applyAlignment="1"/>
    <xf numFmtId="2" fontId="2" fillId="2" borderId="3" xfId="0" applyNumberFormat="1" applyFont="1" applyFill="1" applyBorder="1"/>
    <xf numFmtId="0" fontId="6" fillId="3" borderId="1" xfId="0" applyFont="1" applyFill="1" applyBorder="1" applyAlignment="1">
      <alignment horizontal="left" vertical="top" wrapText="1"/>
    </xf>
    <xf numFmtId="0" fontId="3" fillId="4" borderId="2" xfId="0" applyFont="1" applyFill="1" applyBorder="1"/>
    <xf numFmtId="0" fontId="3" fillId="4" borderId="1" xfId="0" applyFont="1" applyFill="1" applyBorder="1"/>
    <xf numFmtId="0" fontId="3" fillId="4" borderId="1" xfId="0" applyFont="1" applyFill="1" applyBorder="1" applyAlignment="1"/>
    <xf numFmtId="0" fontId="4" fillId="0" borderId="2" xfId="0" applyFont="1" applyBorder="1" applyAlignment="1">
      <alignment vertical="top"/>
    </xf>
    <xf numFmtId="0" fontId="3" fillId="0" borderId="2" xfId="0" applyFont="1" applyBorder="1" applyAlignment="1">
      <alignment horizontal="center"/>
    </xf>
    <xf numFmtId="0" fontId="6" fillId="3" borderId="2" xfId="0" applyFont="1" applyFill="1" applyBorder="1" applyAlignment="1">
      <alignment horizontal="left" vertical="top" wrapText="1"/>
    </xf>
    <xf numFmtId="0" fontId="3" fillId="4" borderId="2" xfId="0" applyFont="1" applyFill="1" applyBorder="1" applyAlignment="1"/>
    <xf numFmtId="0" fontId="4" fillId="0" borderId="2" xfId="0" applyFont="1" applyBorder="1" applyAlignment="1">
      <alignment vertical="top" wrapText="1"/>
    </xf>
    <xf numFmtId="0" fontId="7" fillId="0" borderId="0" xfId="0" applyFont="1"/>
    <xf numFmtId="0" fontId="7" fillId="5" borderId="0" xfId="0" applyFont="1" applyFill="1" applyAlignment="1">
      <alignment horizontal="left"/>
    </xf>
    <xf numFmtId="0" fontId="7" fillId="0" borderId="0" xfId="0" applyFont="1" applyAlignment="1">
      <alignment horizontal="left"/>
    </xf>
    <xf numFmtId="0" fontId="2" fillId="0" borderId="4" xfId="0" applyFont="1" applyBorder="1"/>
    <xf numFmtId="0" fontId="2" fillId="0" borderId="5" xfId="0" applyFont="1" applyBorder="1"/>
    <xf numFmtId="0" fontId="2" fillId="2" borderId="5" xfId="0" applyFont="1" applyFill="1" applyBorder="1"/>
    <xf numFmtId="0" fontId="8" fillId="0" borderId="0" xfId="0" applyFont="1"/>
    <xf numFmtId="0" fontId="2" fillId="0" borderId="0" xfId="0" applyFont="1" applyAlignment="1"/>
    <xf numFmtId="0" fontId="4" fillId="3" borderId="2" xfId="0" applyFont="1" applyFill="1" applyBorder="1" applyAlignment="1">
      <alignment vertical="top"/>
    </xf>
    <xf numFmtId="0" fontId="4" fillId="3" borderId="2" xfId="0" applyFont="1" applyFill="1" applyBorder="1" applyAlignment="1">
      <alignment horizontal="center" vertical="top" wrapText="1"/>
    </xf>
    <xf numFmtId="0" fontId="9" fillId="0" borderId="0" xfId="0" applyFont="1"/>
    <xf numFmtId="164" fontId="9" fillId="0" borderId="0" xfId="0" applyNumberFormat="1" applyFont="1"/>
    <xf numFmtId="0" fontId="2" fillId="0" borderId="0" xfId="0" applyFont="1" applyAlignment="1">
      <alignment horizontal="left"/>
    </xf>
    <xf numFmtId="0" fontId="2" fillId="0" borderId="0" xfId="0" applyFont="1" applyBorder="1" applyAlignment="1"/>
    <xf numFmtId="0" fontId="4" fillId="0" borderId="0" xfId="0" applyFont="1" applyAlignment="1">
      <alignment horizontal="left" vertical="top" wrapText="1"/>
    </xf>
    <xf numFmtId="0" fontId="4" fillId="0" borderId="2" xfId="0" applyFont="1" applyBorder="1" applyAlignment="1">
      <alignment wrapText="1"/>
    </xf>
  </cellXfs>
  <cellStyles count="1">
    <cellStyle name="Standaard" xfId="0" builtinId="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
  <sheetViews>
    <sheetView showGridLines="0" tabSelected="1" zoomScaleNormal="100" workbookViewId="0">
      <selection activeCell="C26" sqref="C26"/>
    </sheetView>
  </sheetViews>
  <sheetFormatPr defaultRowHeight="11.25" x14ac:dyDescent="0.15"/>
  <cols>
    <col min="1" max="1" width="42.25" style="2" customWidth="1"/>
    <col min="2" max="2" width="19.125" style="2" bestFit="1" customWidth="1"/>
    <col min="3" max="3" width="42.125" style="2" customWidth="1"/>
    <col min="4" max="24" width="9" style="2"/>
  </cols>
  <sheetData>
    <row r="1" spans="1:7" ht="15" x14ac:dyDescent="0.2">
      <c r="A1" s="1" t="s">
        <v>0</v>
      </c>
      <c r="D1" s="27"/>
      <c r="E1" s="27"/>
    </row>
    <row r="2" spans="1:7" ht="12.75" x14ac:dyDescent="0.2">
      <c r="A2" s="26" t="s">
        <v>36</v>
      </c>
      <c r="D2" s="27"/>
      <c r="E2" s="27"/>
    </row>
    <row r="3" spans="1:7" x14ac:dyDescent="0.15">
      <c r="D3" s="27"/>
      <c r="E3" s="27"/>
    </row>
    <row r="4" spans="1:7" x14ac:dyDescent="0.15">
      <c r="A4" s="3" t="s">
        <v>1</v>
      </c>
      <c r="B4" s="23"/>
      <c r="D4" s="27"/>
      <c r="E4" s="27"/>
    </row>
    <row r="5" spans="1:7" x14ac:dyDescent="0.15">
      <c r="A5" s="3" t="s">
        <v>2</v>
      </c>
      <c r="B5" s="24"/>
      <c r="C5" s="5" t="s">
        <v>20</v>
      </c>
      <c r="D5" s="27"/>
      <c r="E5" s="27"/>
      <c r="F5" s="4"/>
      <c r="G5" s="4"/>
    </row>
    <row r="6" spans="1:7" x14ac:dyDescent="0.15">
      <c r="A6" s="3" t="s">
        <v>3</v>
      </c>
      <c r="B6" s="25"/>
      <c r="D6" s="27"/>
      <c r="E6" s="27"/>
      <c r="F6" s="33"/>
      <c r="G6" s="33"/>
    </row>
    <row r="7" spans="1:7" x14ac:dyDescent="0.15">
      <c r="A7" s="3" t="s">
        <v>26</v>
      </c>
      <c r="B7" s="25"/>
      <c r="C7" s="5" t="s">
        <v>20</v>
      </c>
      <c r="D7" s="27"/>
      <c r="E7" s="27"/>
      <c r="F7" s="4"/>
      <c r="G7" s="4"/>
    </row>
    <row r="8" spans="1:7" x14ac:dyDescent="0.15">
      <c r="A8" s="3" t="s">
        <v>27</v>
      </c>
      <c r="B8" s="25"/>
      <c r="C8" s="5"/>
      <c r="D8" s="27"/>
      <c r="E8" s="27"/>
      <c r="F8" s="4"/>
      <c r="G8" s="4"/>
    </row>
    <row r="9" spans="1:7" x14ac:dyDescent="0.15">
      <c r="D9" s="27"/>
      <c r="E9" s="27"/>
      <c r="F9" s="33"/>
      <c r="G9" s="33"/>
    </row>
    <row r="10" spans="1:7" x14ac:dyDescent="0.15">
      <c r="A10" s="34" t="s">
        <v>35</v>
      </c>
      <c r="B10" s="34"/>
      <c r="C10" s="34"/>
      <c r="D10" s="27"/>
      <c r="E10" s="27"/>
      <c r="F10" s="4"/>
      <c r="G10" s="4"/>
    </row>
    <row r="11" spans="1:7" x14ac:dyDescent="0.15">
      <c r="A11" s="14" t="s">
        <v>4</v>
      </c>
      <c r="B11" s="12" t="s">
        <v>5</v>
      </c>
      <c r="C11" s="18" t="s">
        <v>6</v>
      </c>
      <c r="D11" s="27"/>
      <c r="E11" s="27"/>
    </row>
    <row r="12" spans="1:7" x14ac:dyDescent="0.15">
      <c r="A12" s="6" t="s">
        <v>7</v>
      </c>
      <c r="B12" s="15">
        <v>0</v>
      </c>
      <c r="C12" s="16"/>
    </row>
    <row r="13" spans="1:7" ht="31.5" x14ac:dyDescent="0.15">
      <c r="A13" s="6" t="s">
        <v>19</v>
      </c>
      <c r="B13" s="15">
        <v>0</v>
      </c>
      <c r="C13" s="6"/>
    </row>
    <row r="14" spans="1:7" x14ac:dyDescent="0.15">
      <c r="A14" s="11" t="s">
        <v>18</v>
      </c>
      <c r="B14" s="28">
        <f>SUM(B12+B13)/2</f>
        <v>0</v>
      </c>
      <c r="C14" s="29"/>
    </row>
    <row r="15" spans="1:7" x14ac:dyDescent="0.15">
      <c r="A15" s="7"/>
      <c r="B15" s="7"/>
      <c r="C15" s="7"/>
    </row>
    <row r="16" spans="1:7" x14ac:dyDescent="0.15">
      <c r="A16" s="13" t="s">
        <v>8</v>
      </c>
      <c r="B16" s="12" t="s">
        <v>5</v>
      </c>
      <c r="C16" s="18" t="s">
        <v>6</v>
      </c>
    </row>
    <row r="17" spans="1:3" ht="21" x14ac:dyDescent="0.15">
      <c r="A17" s="6" t="s">
        <v>37</v>
      </c>
      <c r="B17" s="15">
        <v>0</v>
      </c>
      <c r="C17" s="6"/>
    </row>
    <row r="18" spans="1:3" ht="21" x14ac:dyDescent="0.15">
      <c r="A18" s="6" t="s">
        <v>38</v>
      </c>
      <c r="B18" s="15">
        <v>0</v>
      </c>
      <c r="C18" s="6"/>
    </row>
    <row r="19" spans="1:3" ht="21" x14ac:dyDescent="0.15">
      <c r="A19" s="6" t="s">
        <v>32</v>
      </c>
      <c r="B19" s="15">
        <v>0</v>
      </c>
      <c r="C19" s="6"/>
    </row>
    <row r="20" spans="1:3" ht="21" x14ac:dyDescent="0.15">
      <c r="A20" s="6" t="s">
        <v>33</v>
      </c>
      <c r="B20" s="15">
        <v>0</v>
      </c>
      <c r="C20" s="6"/>
    </row>
    <row r="21" spans="1:3" ht="31.5" x14ac:dyDescent="0.15">
      <c r="A21" s="6" t="s">
        <v>39</v>
      </c>
      <c r="B21" s="15">
        <v>0</v>
      </c>
      <c r="C21" s="6"/>
    </row>
    <row r="22" spans="1:3" ht="21" x14ac:dyDescent="0.15">
      <c r="A22" s="6" t="s">
        <v>34</v>
      </c>
      <c r="B22" s="15">
        <v>0</v>
      </c>
      <c r="C22" s="6"/>
    </row>
    <row r="23" spans="1:3" x14ac:dyDescent="0.15">
      <c r="A23" s="17" t="s">
        <v>14</v>
      </c>
      <c r="B23" s="28">
        <f>SUM(B17:B22)/6</f>
        <v>0</v>
      </c>
      <c r="C23" s="29"/>
    </row>
    <row r="24" spans="1:3" x14ac:dyDescent="0.15">
      <c r="A24" s="7"/>
      <c r="B24" s="7"/>
      <c r="C24" s="7"/>
    </row>
    <row r="25" spans="1:3" x14ac:dyDescent="0.15">
      <c r="A25" s="12" t="s">
        <v>9</v>
      </c>
      <c r="B25" s="12" t="s">
        <v>5</v>
      </c>
      <c r="C25" s="18" t="s">
        <v>6</v>
      </c>
    </row>
    <row r="26" spans="1:3" ht="21" x14ac:dyDescent="0.15">
      <c r="A26" s="6" t="s">
        <v>29</v>
      </c>
      <c r="B26" s="15">
        <v>0</v>
      </c>
      <c r="C26" s="6"/>
    </row>
    <row r="27" spans="1:3" ht="21" x14ac:dyDescent="0.15">
      <c r="A27" s="19" t="s">
        <v>40</v>
      </c>
      <c r="B27" s="15">
        <v>0</v>
      </c>
      <c r="C27" s="6"/>
    </row>
    <row r="28" spans="1:3" ht="42" x14ac:dyDescent="0.15">
      <c r="A28" s="19" t="s">
        <v>22</v>
      </c>
      <c r="B28" s="15">
        <v>0</v>
      </c>
      <c r="C28" s="6"/>
    </row>
    <row r="29" spans="1:3" ht="52.5" x14ac:dyDescent="0.15">
      <c r="A29" s="19" t="s">
        <v>30</v>
      </c>
      <c r="B29" s="15">
        <v>0</v>
      </c>
      <c r="C29" s="6"/>
    </row>
    <row r="30" spans="1:3" ht="42" x14ac:dyDescent="0.15">
      <c r="A30" s="19" t="s">
        <v>31</v>
      </c>
      <c r="B30" s="15">
        <v>0</v>
      </c>
      <c r="C30" s="6"/>
    </row>
    <row r="31" spans="1:3" x14ac:dyDescent="0.15">
      <c r="A31" s="17" t="s">
        <v>15</v>
      </c>
      <c r="B31" s="28">
        <f>SUM(B26:B30)/5</f>
        <v>0</v>
      </c>
      <c r="C31" s="29"/>
    </row>
    <row r="33" spans="1:3" x14ac:dyDescent="0.15">
      <c r="A33" s="18" t="s">
        <v>10</v>
      </c>
      <c r="B33" s="12" t="s">
        <v>5</v>
      </c>
      <c r="C33" s="18" t="s">
        <v>6</v>
      </c>
    </row>
    <row r="34" spans="1:3" x14ac:dyDescent="0.15">
      <c r="A34" s="6" t="s">
        <v>41</v>
      </c>
      <c r="B34" s="15">
        <v>0</v>
      </c>
      <c r="C34" s="6"/>
    </row>
    <row r="35" spans="1:3" ht="31.5" x14ac:dyDescent="0.15">
      <c r="A35" s="6" t="s">
        <v>21</v>
      </c>
      <c r="B35" s="15">
        <v>0</v>
      </c>
      <c r="C35" s="6"/>
    </row>
    <row r="36" spans="1:3" ht="31.5" x14ac:dyDescent="0.15">
      <c r="A36" s="6" t="s">
        <v>42</v>
      </c>
      <c r="B36" s="15">
        <v>0</v>
      </c>
      <c r="C36" s="6"/>
    </row>
    <row r="37" spans="1:3" ht="42" x14ac:dyDescent="0.15">
      <c r="A37" s="6" t="s">
        <v>43</v>
      </c>
      <c r="B37" s="15">
        <v>0</v>
      </c>
      <c r="C37" s="6"/>
    </row>
    <row r="38" spans="1:3" ht="42" x14ac:dyDescent="0.15">
      <c r="A38" s="6" t="s">
        <v>44</v>
      </c>
      <c r="B38" s="15">
        <v>0</v>
      </c>
      <c r="C38" s="6"/>
    </row>
    <row r="39" spans="1:3" x14ac:dyDescent="0.15">
      <c r="A39" s="17" t="s">
        <v>16</v>
      </c>
      <c r="B39" s="28">
        <f>SUM(B34:B38)/5</f>
        <v>0</v>
      </c>
      <c r="C39" s="29"/>
    </row>
    <row r="41" spans="1:3" x14ac:dyDescent="0.15">
      <c r="A41" s="18" t="s">
        <v>24</v>
      </c>
      <c r="B41" s="12" t="s">
        <v>5</v>
      </c>
      <c r="C41" s="18" t="s">
        <v>6</v>
      </c>
    </row>
    <row r="42" spans="1:3" ht="31.5" x14ac:dyDescent="0.15">
      <c r="A42" s="6" t="s">
        <v>23</v>
      </c>
      <c r="B42" s="15">
        <v>0</v>
      </c>
      <c r="C42" s="6"/>
    </row>
    <row r="43" spans="1:3" ht="21" x14ac:dyDescent="0.15">
      <c r="A43" s="6" t="s">
        <v>11</v>
      </c>
      <c r="B43" s="15">
        <v>0</v>
      </c>
      <c r="C43" s="6"/>
    </row>
    <row r="44" spans="1:3" ht="52.5" x14ac:dyDescent="0.15">
      <c r="A44" s="6" t="s">
        <v>28</v>
      </c>
      <c r="B44" s="15">
        <v>0</v>
      </c>
      <c r="C44" s="6"/>
    </row>
    <row r="45" spans="1:3" ht="52.5" x14ac:dyDescent="0.15">
      <c r="A45" s="6" t="s">
        <v>45</v>
      </c>
      <c r="B45" s="15">
        <v>0</v>
      </c>
      <c r="C45" s="6"/>
    </row>
    <row r="46" spans="1:3" x14ac:dyDescent="0.15">
      <c r="A46" s="17" t="s">
        <v>17</v>
      </c>
      <c r="B46" s="28">
        <f>(B42+B43+B44+B45)/4</f>
        <v>0</v>
      </c>
      <c r="C46" s="29"/>
    </row>
    <row r="48" spans="1:3" x14ac:dyDescent="0.15">
      <c r="A48" s="8" t="s">
        <v>12</v>
      </c>
      <c r="B48" s="35"/>
      <c r="C48" s="35"/>
    </row>
    <row r="49" spans="1:2" ht="12" thickBot="1" x14ac:dyDescent="0.2"/>
    <row r="50" spans="1:2" ht="12" thickBot="1" x14ac:dyDescent="0.2">
      <c r="A50" s="9" t="s">
        <v>13</v>
      </c>
      <c r="B50" s="10">
        <f>AVERAGE(B14+B23+B31+B39+B46)/5</f>
        <v>0</v>
      </c>
    </row>
    <row r="51" spans="1:2" x14ac:dyDescent="0.15">
      <c r="B51" s="30">
        <v>3.8</v>
      </c>
    </row>
    <row r="52" spans="1:2" x14ac:dyDescent="0.15">
      <c r="B52" s="31">
        <f>B51-B50</f>
        <v>3.8</v>
      </c>
    </row>
    <row r="54" spans="1:2" x14ac:dyDescent="0.15">
      <c r="A54" s="22">
        <v>0</v>
      </c>
    </row>
    <row r="55" spans="1:2" x14ac:dyDescent="0.15">
      <c r="A55" s="20" t="s">
        <v>25</v>
      </c>
    </row>
    <row r="56" spans="1:2" x14ac:dyDescent="0.15">
      <c r="A56" s="21">
        <v>1</v>
      </c>
    </row>
    <row r="57" spans="1:2" x14ac:dyDescent="0.15">
      <c r="A57" s="21">
        <v>2</v>
      </c>
    </row>
    <row r="58" spans="1:2" x14ac:dyDescent="0.15">
      <c r="A58" s="21">
        <v>3</v>
      </c>
    </row>
    <row r="59" spans="1:2" x14ac:dyDescent="0.15">
      <c r="A59" s="21">
        <v>4</v>
      </c>
    </row>
    <row r="60" spans="1:2" x14ac:dyDescent="0.15">
      <c r="A60" s="21">
        <v>5</v>
      </c>
    </row>
    <row r="61" spans="1:2" x14ac:dyDescent="0.15">
      <c r="A61" s="32"/>
    </row>
  </sheetData>
  <mergeCells count="4">
    <mergeCell ref="F6:G6"/>
    <mergeCell ref="F9:G9"/>
    <mergeCell ref="A10:C10"/>
    <mergeCell ref="B48:C48"/>
  </mergeCells>
  <conditionalFormatting sqref="B52">
    <cfRule type="cellIs" dxfId="1" priority="1" operator="lessThan">
      <formula>0</formula>
    </cfRule>
    <cfRule type="cellIs" dxfId="0" priority="2" operator="greaterThan">
      <formula>0</formula>
    </cfRule>
  </conditionalFormatting>
  <dataValidations count="1">
    <dataValidation type="list" allowBlank="1" showInputMessage="1" showErrorMessage="1" sqref="B42:B45 B12:B13 B17:B22 B26:B30 B34:B38">
      <formula1>$A$55:$A$61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LPM</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Borst, Anne (CD)</cp:lastModifiedBy>
  <dcterms:created xsi:type="dcterms:W3CDTF">2023-01-17T09:21:33Z</dcterms:created>
  <dcterms:modified xsi:type="dcterms:W3CDTF">2024-03-27T08:50:34Z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X Prestatiemeting.xlsx</vt:lpwstr>
  </property>
</Properties>
</file>