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SaKS/Aanbesteding Hardware SaKS - Gedeeld met SaKS/"/>
    </mc:Choice>
  </mc:AlternateContent>
  <xr:revisionPtr revIDLastSave="1286" documentId="13_ncr:1_{08A0A585-D6DB-45B5-B0FC-BF62228AB017}" xr6:coauthVersionLast="47" xr6:coauthVersionMax="47" xr10:uidLastSave="{C64E91EC-2135-45C3-AB12-A8BCC7C57EA7}"/>
  <bookViews>
    <workbookView xWindow="-120" yWindow="-120" windowWidth="29040" windowHeight="15720" xr2:uid="{00000000-000D-0000-FFFF-FFFF00000000}"/>
  </bookViews>
  <sheets>
    <sheet name="Koop 2 jaar + 2 x 1 jaar opt." sheetId="1" r:id="rId1"/>
  </sheets>
  <definedNames>
    <definedName name="_xlnm.Print_Area" localSheetId="0">'Koop 2 jaar + 2 x 1 jaar opt.'!$A$1:$E$33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27" i="1"/>
  <c r="E25" i="1"/>
  <c r="E29" i="1" l="1"/>
  <c r="E17" i="1"/>
  <c r="E19" i="1"/>
  <c r="E11" i="1"/>
  <c r="E7" i="1"/>
  <c r="E5" i="1"/>
  <c r="E21" i="1" l="1"/>
  <c r="E3" i="1"/>
  <c r="E13" i="1" s="1"/>
  <c r="E31" i="1" l="1"/>
  <c r="B35" i="1" s="1"/>
</calcChain>
</file>

<file path=xl/sharedStrings.xml><?xml version="1.0" encoding="utf-8"?>
<sst xmlns="http://schemas.openxmlformats.org/spreadsheetml/2006/main" count="36" uniqueCount="26">
  <si>
    <t>Model</t>
  </si>
  <si>
    <t>Totalen</t>
  </si>
  <si>
    <t>Handtekening inschrijver</t>
  </si>
  <si>
    <t>Naam inschrijver:</t>
  </si>
  <si>
    <t>Naam organisatie:</t>
  </si>
  <si>
    <t>TOTAAL INSCHRIJVING</t>
  </si>
  <si>
    <t>Totale beoordelingsprijs</t>
  </si>
  <si>
    <t>Aanschafprijs per stuk</t>
  </si>
  <si>
    <t>ICT HARDWARE</t>
  </si>
  <si>
    <t>Type 1, Windows laptop, zie PVE voor specs</t>
  </si>
  <si>
    <t>Type 2, Chromebook, zie PVE voor de specs</t>
  </si>
  <si>
    <t>Type 3, Mini PC, zie PVE voor de specs</t>
  </si>
  <si>
    <t>Type 4, Ipad, zie PVE voor de specs</t>
  </si>
  <si>
    <t>RANDAPPARATUUR EN ACCESSOIRES</t>
  </si>
  <si>
    <t>Monitor 24" Full HD</t>
  </si>
  <si>
    <t>REPARATIE</t>
  </si>
  <si>
    <t>Reparatiewerkzaamheden</t>
  </si>
  <si>
    <t>Onderzoekskosten</t>
  </si>
  <si>
    <t>Onderdelen t.b.v. reparatie</t>
  </si>
  <si>
    <t>Opslagpercentage</t>
  </si>
  <si>
    <t>Fictieve aantallen/ fictieve bedragen</t>
  </si>
  <si>
    <t>nvt</t>
  </si>
  <si>
    <t>Totaal</t>
  </si>
  <si>
    <t>Accesoires zoals maar niet beperkt tot: muizen, toetstenborden, dockingstations, koptelefoons, kabels.</t>
  </si>
  <si>
    <t>Uurtarief</t>
  </si>
  <si>
    <t>Type 5, Ipad mini, zie PVE voor de specs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</si>
</sst>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9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6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0" fontId="3" fillId="2" borderId="1" xfId="0" applyFont="1" applyFill="1" applyBorder="1" applyAlignment="1">
      <alignment horizontal="left"/>
    </xf>
    <xf numFmtId="0" fontId="8" fillId="0" borderId="0" xfId="0" applyFont="1"/>
    <xf numFmtId="0" fontId="2" fillId="0" borderId="4" xfId="0" applyFont="1" applyBorder="1"/>
    <xf numFmtId="0" fontId="2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4" fillId="0" borderId="10" xfId="0" applyFont="1" applyBorder="1"/>
    <xf numFmtId="0" fontId="4" fillId="5" borderId="1" xfId="0" applyFont="1" applyFill="1" applyBorder="1" applyAlignment="1">
      <alignment wrapText="1"/>
    </xf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164" fontId="2" fillId="5" borderId="1" xfId="0" applyNumberFormat="1" applyFont="1" applyFill="1" applyBorder="1" applyAlignment="1" applyProtection="1">
      <alignment horizontal="center"/>
      <protection locked="0"/>
    </xf>
    <xf numFmtId="10" fontId="2" fillId="6" borderId="1" xfId="2" applyNumberFormat="1" applyFont="1" applyFill="1" applyBorder="1" applyAlignment="1" applyProtection="1">
      <alignment horizontal="center"/>
      <protection locked="0"/>
    </xf>
    <xf numFmtId="10" fontId="2" fillId="0" borderId="0" xfId="0" applyNumberFormat="1" applyFont="1"/>
    <xf numFmtId="10" fontId="3" fillId="2" borderId="1" xfId="0" applyNumberFormat="1" applyFont="1" applyFill="1" applyBorder="1" applyAlignment="1">
      <alignment horizontal="center"/>
    </xf>
    <xf numFmtId="1" fontId="4" fillId="3" borderId="2" xfId="0" applyNumberFormat="1" applyFont="1" applyFill="1" applyBorder="1"/>
    <xf numFmtId="1" fontId="4" fillId="3" borderId="12" xfId="0" applyNumberFormat="1" applyFont="1" applyFill="1" applyBorder="1"/>
    <xf numFmtId="1" fontId="4" fillId="3" borderId="3" xfId="0" applyNumberFormat="1" applyFont="1" applyFill="1" applyBorder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10" fontId="2" fillId="0" borderId="1" xfId="2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</cellXfs>
  <cellStyles count="3">
    <cellStyle name="Procent" xfId="2" builtinId="5"/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view="pageLayout" zoomScaleNormal="100" workbookViewId="0">
      <selection activeCell="F11" sqref="F11"/>
    </sheetView>
  </sheetViews>
  <sheetFormatPr defaultColWidth="9.140625" defaultRowHeight="12" x14ac:dyDescent="0.2"/>
  <cols>
    <col min="1" max="1" width="33.42578125" style="2" customWidth="1"/>
    <col min="2" max="2" width="18.140625" style="29" bestFit="1" customWidth="1"/>
    <col min="3" max="3" width="16.7109375" style="2" bestFit="1" customWidth="1"/>
    <col min="4" max="4" width="16.7109375" style="24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8</v>
      </c>
    </row>
    <row r="2" spans="1:6" ht="24" x14ac:dyDescent="0.2">
      <c r="A2" s="11" t="s">
        <v>0</v>
      </c>
      <c r="B2" s="21" t="s">
        <v>20</v>
      </c>
      <c r="C2" s="3" t="s">
        <v>7</v>
      </c>
      <c r="D2" s="25" t="s">
        <v>19</v>
      </c>
      <c r="E2" s="3" t="s">
        <v>22</v>
      </c>
    </row>
    <row r="3" spans="1:6" x14ac:dyDescent="0.2">
      <c r="A3" s="10" t="s">
        <v>9</v>
      </c>
      <c r="B3" s="19">
        <v>250</v>
      </c>
      <c r="C3" s="9">
        <v>0</v>
      </c>
      <c r="D3" s="23">
        <v>0</v>
      </c>
      <c r="E3" s="4">
        <f>B3*C3*(1+D3)</f>
        <v>0</v>
      </c>
    </row>
    <row r="4" spans="1:6" x14ac:dyDescent="0.2">
      <c r="A4" s="5"/>
      <c r="B4" s="20"/>
      <c r="C4" s="26"/>
      <c r="D4" s="27"/>
      <c r="E4" s="28"/>
    </row>
    <row r="5" spans="1:6" x14ac:dyDescent="0.2">
      <c r="A5" s="10" t="s">
        <v>10</v>
      </c>
      <c r="B5" s="19">
        <v>2000</v>
      </c>
      <c r="C5" s="9">
        <v>0</v>
      </c>
      <c r="D5" s="23">
        <v>0</v>
      </c>
      <c r="E5" s="4">
        <f>B5*C5*(1+D5)</f>
        <v>0</v>
      </c>
    </row>
    <row r="6" spans="1:6" x14ac:dyDescent="0.2">
      <c r="A6" s="5"/>
      <c r="B6" s="20"/>
      <c r="C6" s="26"/>
      <c r="D6" s="27"/>
      <c r="E6" s="28"/>
    </row>
    <row r="7" spans="1:6" x14ac:dyDescent="0.2">
      <c r="A7" s="10" t="s">
        <v>11</v>
      </c>
      <c r="B7" s="19">
        <v>50</v>
      </c>
      <c r="C7" s="9">
        <v>0</v>
      </c>
      <c r="D7" s="23">
        <v>0</v>
      </c>
      <c r="E7" s="4">
        <f>B7*C7*(1+D7)</f>
        <v>0</v>
      </c>
    </row>
    <row r="8" spans="1:6" x14ac:dyDescent="0.2">
      <c r="A8" s="5"/>
      <c r="B8" s="20"/>
      <c r="C8" s="26"/>
      <c r="D8" s="27"/>
      <c r="E8" s="28"/>
    </row>
    <row r="9" spans="1:6" x14ac:dyDescent="0.2">
      <c r="A9" s="10" t="s">
        <v>12</v>
      </c>
      <c r="B9" s="19">
        <v>250</v>
      </c>
      <c r="C9" s="9">
        <v>0</v>
      </c>
      <c r="D9" s="23">
        <v>0</v>
      </c>
      <c r="E9" s="4">
        <f>B9*C9*(1+D9)</f>
        <v>0</v>
      </c>
    </row>
    <row r="10" spans="1:6" x14ac:dyDescent="0.2">
      <c r="A10" s="5"/>
      <c r="B10" s="20"/>
      <c r="C10" s="26"/>
      <c r="D10" s="27"/>
      <c r="E10" s="28"/>
    </row>
    <row r="11" spans="1:6" x14ac:dyDescent="0.2">
      <c r="A11" s="10" t="s">
        <v>25</v>
      </c>
      <c r="B11" s="19">
        <v>250</v>
      </c>
      <c r="C11" s="9">
        <v>0</v>
      </c>
      <c r="D11" s="23">
        <v>0</v>
      </c>
      <c r="E11" s="4">
        <f>B11*C11*(1+D11)</f>
        <v>0</v>
      </c>
    </row>
    <row r="12" spans="1:6" x14ac:dyDescent="0.2">
      <c r="A12" s="5"/>
      <c r="B12" s="20"/>
      <c r="C12" s="26"/>
      <c r="D12" s="27"/>
      <c r="E12" s="28"/>
    </row>
    <row r="13" spans="1:6" x14ac:dyDescent="0.2">
      <c r="B13" s="38"/>
      <c r="C13" s="2" t="s">
        <v>1</v>
      </c>
      <c r="E13" s="6">
        <f>SUM(E3:E12)</f>
        <v>0</v>
      </c>
      <c r="F13" s="7"/>
    </row>
    <row r="14" spans="1:6" x14ac:dyDescent="0.2">
      <c r="A14" s="12"/>
    </row>
    <row r="15" spans="1:6" x14ac:dyDescent="0.2">
      <c r="A15" s="1" t="s">
        <v>13</v>
      </c>
    </row>
    <row r="16" spans="1:6" ht="24" x14ac:dyDescent="0.2">
      <c r="A16" s="11"/>
      <c r="B16" s="21" t="s">
        <v>20</v>
      </c>
      <c r="C16" s="3" t="s">
        <v>7</v>
      </c>
      <c r="D16" s="25" t="s">
        <v>19</v>
      </c>
      <c r="E16" s="3" t="s">
        <v>22</v>
      </c>
    </row>
    <row r="17" spans="1:5" x14ac:dyDescent="0.2">
      <c r="A17" s="10" t="s">
        <v>14</v>
      </c>
      <c r="B17" s="19">
        <v>50</v>
      </c>
      <c r="C17" s="9">
        <v>0</v>
      </c>
      <c r="D17" s="23">
        <v>0</v>
      </c>
      <c r="E17" s="4">
        <f>B17*C17*(1+D17)</f>
        <v>0</v>
      </c>
    </row>
    <row r="18" spans="1:5" x14ac:dyDescent="0.2">
      <c r="A18" s="5"/>
      <c r="B18" s="20"/>
      <c r="C18" s="26"/>
      <c r="D18" s="27"/>
      <c r="E18" s="28"/>
    </row>
    <row r="19" spans="1:5" ht="36" x14ac:dyDescent="0.2">
      <c r="A19" s="18" t="s">
        <v>23</v>
      </c>
      <c r="B19" s="36">
        <v>50000</v>
      </c>
      <c r="C19" s="22" t="s">
        <v>21</v>
      </c>
      <c r="D19" s="23">
        <v>0</v>
      </c>
      <c r="E19" s="4">
        <f>B19*(1+D19)</f>
        <v>50000</v>
      </c>
    </row>
    <row r="20" spans="1:5" x14ac:dyDescent="0.2">
      <c r="A20" s="5"/>
      <c r="B20" s="20"/>
      <c r="C20" s="26"/>
      <c r="D20" s="27"/>
      <c r="E20" s="28"/>
    </row>
    <row r="21" spans="1:5" x14ac:dyDescent="0.2">
      <c r="E21" s="6">
        <f>SUM(E17:E20)</f>
        <v>50000</v>
      </c>
    </row>
    <row r="22" spans="1:5" x14ac:dyDescent="0.2">
      <c r="A22" s="8"/>
      <c r="B22" s="30"/>
    </row>
    <row r="23" spans="1:5" x14ac:dyDescent="0.2">
      <c r="A23" s="1" t="s">
        <v>15</v>
      </c>
    </row>
    <row r="24" spans="1:5" ht="24" x14ac:dyDescent="0.2">
      <c r="A24" s="11"/>
      <c r="B24" s="21" t="s">
        <v>20</v>
      </c>
      <c r="C24" s="3" t="s">
        <v>24</v>
      </c>
      <c r="D24" s="25" t="s">
        <v>19</v>
      </c>
      <c r="E24" s="3" t="s">
        <v>22</v>
      </c>
    </row>
    <row r="25" spans="1:5" x14ac:dyDescent="0.2">
      <c r="A25" s="10" t="s">
        <v>16</v>
      </c>
      <c r="B25" s="19">
        <v>50</v>
      </c>
      <c r="C25" s="9">
        <v>0</v>
      </c>
      <c r="D25" s="37" t="s">
        <v>21</v>
      </c>
      <c r="E25" s="4">
        <f>B25*C25</f>
        <v>0</v>
      </c>
    </row>
    <row r="26" spans="1:5" x14ac:dyDescent="0.2">
      <c r="A26" s="5"/>
      <c r="B26" s="20"/>
      <c r="C26" s="26"/>
      <c r="D26" s="27"/>
      <c r="E26" s="28"/>
    </row>
    <row r="27" spans="1:5" x14ac:dyDescent="0.2">
      <c r="A27" s="18" t="s">
        <v>17</v>
      </c>
      <c r="B27" s="19">
        <v>50</v>
      </c>
      <c r="C27" s="9">
        <v>0</v>
      </c>
      <c r="D27" s="37" t="s">
        <v>21</v>
      </c>
      <c r="E27" s="4">
        <f>B27*C27</f>
        <v>0</v>
      </c>
    </row>
    <row r="28" spans="1:5" x14ac:dyDescent="0.2">
      <c r="A28" s="5"/>
      <c r="B28" s="20"/>
      <c r="C28" s="26"/>
      <c r="D28" s="27"/>
      <c r="E28" s="28"/>
    </row>
    <row r="29" spans="1:5" x14ac:dyDescent="0.2">
      <c r="A29" s="18" t="s">
        <v>18</v>
      </c>
      <c r="B29" s="36">
        <v>5000</v>
      </c>
      <c r="C29" s="22" t="s">
        <v>21</v>
      </c>
      <c r="D29" s="23">
        <v>0</v>
      </c>
      <c r="E29" s="4">
        <f>B29*(1+D29)</f>
        <v>5000</v>
      </c>
    </row>
    <row r="30" spans="1:5" x14ac:dyDescent="0.2">
      <c r="A30" s="5"/>
      <c r="B30" s="20"/>
      <c r="C30" s="26"/>
      <c r="D30" s="27"/>
      <c r="E30" s="28"/>
    </row>
    <row r="31" spans="1:5" x14ac:dyDescent="0.2">
      <c r="E31" s="6">
        <f>SUM(E25:E30)</f>
        <v>5000</v>
      </c>
    </row>
    <row r="32" spans="1:5" x14ac:dyDescent="0.2">
      <c r="A32" s="8"/>
      <c r="B32" s="30"/>
    </row>
    <row r="34" spans="1:2" x14ac:dyDescent="0.2">
      <c r="A34" s="1" t="s">
        <v>5</v>
      </c>
      <c r="B34" s="3" t="s">
        <v>6</v>
      </c>
    </row>
    <row r="35" spans="1:2" x14ac:dyDescent="0.2">
      <c r="A35" s="1"/>
      <c r="B35" s="6">
        <f>E13+E21+E31</f>
        <v>55000</v>
      </c>
    </row>
    <row r="36" spans="1:2" x14ac:dyDescent="0.2">
      <c r="B36" s="31"/>
    </row>
    <row r="38" spans="1:2" ht="12.75" thickBot="1" x14ac:dyDescent="0.25"/>
    <row r="39" spans="1:2" x14ac:dyDescent="0.2">
      <c r="A39" s="13"/>
      <c r="B39" s="32"/>
    </row>
    <row r="40" spans="1:2" x14ac:dyDescent="0.2">
      <c r="A40" s="14"/>
      <c r="B40" s="33"/>
    </row>
    <row r="41" spans="1:2" x14ac:dyDescent="0.2">
      <c r="A41" s="14"/>
      <c r="B41" s="33"/>
    </row>
    <row r="42" spans="1:2" x14ac:dyDescent="0.2">
      <c r="A42" s="14"/>
      <c r="B42" s="33"/>
    </row>
    <row r="43" spans="1:2" x14ac:dyDescent="0.2">
      <c r="A43" s="15" t="s">
        <v>2</v>
      </c>
      <c r="B43" s="33"/>
    </row>
    <row r="44" spans="1:2" x14ac:dyDescent="0.2">
      <c r="A44" s="16" t="s">
        <v>3</v>
      </c>
      <c r="B44" s="34"/>
    </row>
    <row r="45" spans="1:2" ht="12.75" thickBot="1" x14ac:dyDescent="0.25">
      <c r="A45" s="17" t="s">
        <v>4</v>
      </c>
      <c r="B45" s="35"/>
    </row>
  </sheetData>
  <printOptions horizontalCentered="1"/>
  <pageMargins left="0.70866141732283472" right="0.70866141732283472" top="0.5184375" bottom="0.74803149606299213" header="0.31496062992125984" footer="0.31496062992125984"/>
  <pageSetup paperSize="9" scale="86" orientation="landscape" r:id="rId1"/>
  <headerFooter>
    <oddHeader>&amp;LPrijzenblad SaKS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8" ma:contentTypeDescription="Een nieuw document maken." ma:contentTypeScope="" ma:versionID="0c07dcd1e9cc964465e081adc39ce4d3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8eb7a38f9af758ca61f3842e20aa54da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C9CE25-9108-4DFC-B442-26AFF22ED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Koop 2 jaar + 2 x 1 jaar opt.</vt:lpstr>
      <vt:lpstr>'Koop 2 jaar + 2 x 1 jaar opt.'!Afdrukbereik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2024-09-25T07:44:10Z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