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De Passie/Leermiddelen 2024/3. Leidraad/"/>
    </mc:Choice>
  </mc:AlternateContent>
  <xr:revisionPtr revIDLastSave="33" documentId="8_{7D268C55-6BAD-4EA5-A49C-F3301CB9296A}" xr6:coauthVersionLast="47" xr6:coauthVersionMax="47" xr10:uidLastSave="{BAD8EEDA-3A18-401D-97A3-6EA7A6292A22}"/>
  <bookViews>
    <workbookView xWindow="-120" yWindow="-120" windowWidth="29040" windowHeight="15720" xr2:uid="{B8BA1EC2-7D6A-494A-8C88-8AAFD5343ED6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4" i="1" s="1"/>
  <c r="D7" i="1"/>
  <c r="D6" i="1"/>
  <c r="D8" i="1" l="1"/>
  <c r="D16" i="1"/>
</calcChain>
</file>

<file path=xl/sharedStrings.xml><?xml version="1.0" encoding="utf-8"?>
<sst xmlns="http://schemas.openxmlformats.org/spreadsheetml/2006/main" count="18" uniqueCount="16">
  <si>
    <t>Alleen deze cellen invullen</t>
  </si>
  <si>
    <t>Leermiddelen</t>
  </si>
  <si>
    <t>Bedrag per jaar</t>
  </si>
  <si>
    <t>Kortingspercentage</t>
  </si>
  <si>
    <t>Totaal</t>
  </si>
  <si>
    <t>Leerboeken en Werkboeken/Leerwerkboeken</t>
  </si>
  <si>
    <t>Licenties en LiFo</t>
  </si>
  <si>
    <t>Facilitaire kosten</t>
  </si>
  <si>
    <t>Bedrag per leerling*</t>
  </si>
  <si>
    <t>Aantal leerlingen</t>
  </si>
  <si>
    <t xml:space="preserve">Totaal </t>
  </si>
  <si>
    <t>Totaal  (bedrag voor gunning)</t>
  </si>
  <si>
    <t>De huidige leermiddelenlijst (Bijlage 6) is gebaseerd op de huidige situatie. Hier kunnen geen rechten aan worden ontleend.</t>
  </si>
  <si>
    <r>
      <t xml:space="preserve">* Bedrag per leerling per jaar </t>
    </r>
    <r>
      <rPr>
        <u/>
        <sz val="9"/>
        <rFont val="Aptos"/>
        <family val="2"/>
      </rPr>
      <t>exclusief</t>
    </r>
    <r>
      <rPr>
        <sz val="9"/>
        <rFont val="Aptos"/>
        <family val="2"/>
      </rPr>
      <t xml:space="preserve"> BTW.</t>
    </r>
  </si>
  <si>
    <t>Bijlage 4: Prijzenblad De Passie</t>
  </si>
  <si>
    <t>Kosten dienstverlening GLF (zie eis 43 van Bijlage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</si>
</sst>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sz val="9"/>
      <color indexed="62"/>
      <name val="Aptos"/>
      <family val="2"/>
    </font>
    <font>
      <u/>
      <sz val="9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44" fontId="3" fillId="0" borderId="1" xfId="0" applyNumberFormat="1" applyFont="1" applyBorder="1"/>
    <xf numFmtId="164" fontId="1" fillId="0" borderId="1" xfId="0" applyNumberFormat="1" applyFont="1" applyBorder="1"/>
    <xf numFmtId="0" fontId="3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10" fontId="6" fillId="0" borderId="1" xfId="0" applyNumberFormat="1" applyFont="1" applyBorder="1"/>
    <xf numFmtId="0" fontId="3" fillId="0" borderId="0" xfId="0" applyFont="1"/>
    <xf numFmtId="0" fontId="1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3" fillId="5" borderId="1" xfId="0" applyFont="1" applyFill="1" applyBorder="1"/>
    <xf numFmtId="10" fontId="4" fillId="5" borderId="1" xfId="0" applyNumberFormat="1" applyFont="1" applyFill="1" applyBorder="1"/>
    <xf numFmtId="44" fontId="4" fillId="5" borderId="1" xfId="0" applyNumberFormat="1" applyFont="1" applyFill="1" applyBorder="1"/>
    <xf numFmtId="0" fontId="3" fillId="6" borderId="1" xfId="0" applyFont="1" applyFill="1" applyBorder="1"/>
    <xf numFmtId="3" fontId="4" fillId="0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00"/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D20"/>
  <sheetViews>
    <sheetView tabSelected="1" zoomScale="142" zoomScaleNormal="140" workbookViewId="0">
      <selection activeCell="A26" sqref="A26"/>
    </sheetView>
  </sheetViews>
  <sheetFormatPr defaultRowHeight="12" x14ac:dyDescent="0.2"/>
  <cols>
    <col min="1" max="1" width="51.42578125" style="2" customWidth="1"/>
    <col min="2" max="2" width="17.5703125" style="2" bestFit="1" customWidth="1"/>
    <col min="3" max="3" width="22.28515625" style="2" bestFit="1" customWidth="1"/>
    <col min="4" max="4" width="18.42578125" style="2" bestFit="1" customWidth="1"/>
    <col min="5" max="16384" width="9.140625" style="2"/>
  </cols>
  <sheetData>
    <row r="1" spans="1:4" x14ac:dyDescent="0.2">
      <c r="A1" s="1" t="s">
        <v>14</v>
      </c>
    </row>
    <row r="2" spans="1:4" x14ac:dyDescent="0.2">
      <c r="A2" s="3"/>
    </row>
    <row r="3" spans="1:4" x14ac:dyDescent="0.2">
      <c r="A3" s="16" t="s">
        <v>0</v>
      </c>
    </row>
    <row r="4" spans="1:4" x14ac:dyDescent="0.2">
      <c r="A4" s="4"/>
    </row>
    <row r="5" spans="1:4" x14ac:dyDescent="0.2">
      <c r="A5" s="14" t="s">
        <v>1</v>
      </c>
      <c r="B5" s="14" t="s">
        <v>2</v>
      </c>
      <c r="C5" s="15" t="s">
        <v>3</v>
      </c>
      <c r="D5" s="15" t="s">
        <v>4</v>
      </c>
    </row>
    <row r="6" spans="1:4" x14ac:dyDescent="0.2">
      <c r="A6" s="5" t="s">
        <v>5</v>
      </c>
      <c r="B6" s="6">
        <v>250000</v>
      </c>
      <c r="C6" s="17">
        <v>0</v>
      </c>
      <c r="D6" s="7">
        <f>B6*(1-C6)</f>
        <v>250000</v>
      </c>
    </row>
    <row r="7" spans="1:4" x14ac:dyDescent="0.2">
      <c r="A7" s="5" t="s">
        <v>6</v>
      </c>
      <c r="B7" s="6">
        <v>585000</v>
      </c>
      <c r="C7" s="17">
        <v>0</v>
      </c>
      <c r="D7" s="7">
        <f>B7*(1-C7)</f>
        <v>585000</v>
      </c>
    </row>
    <row r="8" spans="1:4" x14ac:dyDescent="0.2">
      <c r="A8" s="19" t="s">
        <v>4</v>
      </c>
      <c r="B8" s="8"/>
      <c r="C8" s="9"/>
      <c r="D8" s="10">
        <f>SUM(D6:D7)</f>
        <v>835000</v>
      </c>
    </row>
    <row r="9" spans="1:4" x14ac:dyDescent="0.2">
      <c r="A9" s="4"/>
    </row>
    <row r="10" spans="1:4" x14ac:dyDescent="0.2">
      <c r="A10" s="4"/>
    </row>
    <row r="11" spans="1:4" x14ac:dyDescent="0.2">
      <c r="A11" s="14" t="s">
        <v>7</v>
      </c>
      <c r="B11" s="14" t="s">
        <v>8</v>
      </c>
      <c r="C11" s="15" t="s">
        <v>9</v>
      </c>
      <c r="D11" s="15" t="s">
        <v>4</v>
      </c>
    </row>
    <row r="12" spans="1:4" x14ac:dyDescent="0.2">
      <c r="A12" s="5" t="s">
        <v>15</v>
      </c>
      <c r="B12" s="18">
        <v>0</v>
      </c>
      <c r="C12" s="20">
        <v>2549</v>
      </c>
      <c r="D12" s="7">
        <f>B12*C12</f>
        <v>0</v>
      </c>
    </row>
    <row r="13" spans="1:4" x14ac:dyDescent="0.2">
      <c r="A13" s="5"/>
      <c r="B13" s="6"/>
      <c r="C13" s="11"/>
      <c r="D13" s="7"/>
    </row>
    <row r="14" spans="1:4" x14ac:dyDescent="0.2">
      <c r="A14" s="8" t="s">
        <v>10</v>
      </c>
      <c r="B14" s="8"/>
      <c r="C14" s="9"/>
      <c r="D14" s="10">
        <f>SUM(D12:D12)</f>
        <v>0</v>
      </c>
    </row>
    <row r="15" spans="1:4" x14ac:dyDescent="0.2">
      <c r="A15" s="12"/>
    </row>
    <row r="16" spans="1:4" x14ac:dyDescent="0.2">
      <c r="A16" s="13" t="s">
        <v>11</v>
      </c>
      <c r="B16" s="8"/>
      <c r="C16" s="9"/>
      <c r="D16" s="10">
        <f>D8+D14</f>
        <v>835000</v>
      </c>
    </row>
    <row r="17" spans="1:1" x14ac:dyDescent="0.2">
      <c r="A17" s="4"/>
    </row>
    <row r="18" spans="1:1" x14ac:dyDescent="0.2">
      <c r="A18" s="4" t="s">
        <v>13</v>
      </c>
    </row>
    <row r="19" spans="1:1" x14ac:dyDescent="0.2">
      <c r="A19" s="4"/>
    </row>
    <row r="20" spans="1:1" x14ac:dyDescent="0.2">
      <c r="A20" s="4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C915305D-4F44-44D1-8560-B792F28C7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Anke Baas | Inkada Inkoop &amp; Advies</cp:lastModifiedBy>
  <dcterms:created xsi:type="dcterms:W3CDTF">2024-09-02T08:38:56Z</dcterms:created>
  <dcterms:modified xsi:type="dcterms:W3CDTF">2024-09-26T07:03:58Z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