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Inkoopprojecten\Infra &amp; Facilitair\2024-14 Spoorproducten\11.2 Definitieve Inschrijvingslkeidraad SPOORPRODUCTEN (5 percelen)\Perceel 1 Wisseldelen Metro\"/>
    </mc:Choice>
  </mc:AlternateContent>
  <xr:revisionPtr revIDLastSave="0" documentId="13_ncr:1_{9D4EB815-8A37-4F60-B44A-4CD0BC186B59}" xr6:coauthVersionLast="45" xr6:coauthVersionMax="45" xr10:uidLastSave="{00000000-0000-0000-0000-000000000000}"/>
  <bookViews>
    <workbookView xWindow="16770" yWindow="675" windowWidth="13320" windowHeight="12210" xr2:uid="{CC1F7FBF-8ABE-4B63-BD0D-AC73D407CD34}"/>
  </bookViews>
  <sheets>
    <sheet name="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3" i="1" l="1"/>
  <c r="F92" i="1"/>
  <c r="F91" i="1"/>
  <c r="F90" i="1"/>
  <c r="F89" i="1"/>
  <c r="F59" i="1"/>
  <c r="F58" i="1"/>
  <c r="F57" i="1"/>
  <c r="F56" i="1"/>
  <c r="F55" i="1"/>
  <c r="F54" i="1"/>
  <c r="F53" i="1"/>
  <c r="F52" i="1"/>
  <c r="F51" i="1"/>
  <c r="F50" i="1"/>
  <c r="F49" i="1"/>
  <c r="F48" i="1"/>
  <c r="F47" i="1"/>
  <c r="F44" i="1"/>
  <c r="F43" i="1"/>
  <c r="F42" i="1"/>
  <c r="F41" i="1"/>
  <c r="F40" i="1"/>
  <c r="F39" i="1"/>
  <c r="F38" i="1"/>
  <c r="F37" i="1"/>
  <c r="F36" i="1"/>
  <c r="F35" i="1"/>
  <c r="F34" i="1"/>
  <c r="F33" i="1"/>
  <c r="F32" i="1"/>
  <c r="F31" i="1"/>
  <c r="F30" i="1"/>
  <c r="F29" i="1"/>
  <c r="F28" i="1"/>
  <c r="F27" i="1"/>
  <c r="F26" i="1"/>
  <c r="F25" i="1"/>
  <c r="F86" i="1"/>
  <c r="F85" i="1"/>
  <c r="F84" i="1"/>
  <c r="F83" i="1"/>
  <c r="F82" i="1"/>
  <c r="F81" i="1"/>
  <c r="F80" i="1"/>
  <c r="F79" i="1"/>
  <c r="F78" i="1"/>
  <c r="F77" i="1"/>
  <c r="F76" i="1"/>
  <c r="F75" i="1"/>
  <c r="F70" i="1"/>
  <c r="F69" i="1"/>
  <c r="F68" i="1"/>
  <c r="F67" i="1"/>
  <c r="F45" i="1" l="1"/>
  <c r="F94" i="1"/>
  <c r="F60" i="1"/>
  <c r="F61" i="1"/>
  <c r="F62" i="1"/>
  <c r="F63" i="1"/>
  <c r="F64" i="1"/>
  <c r="F65" i="1"/>
  <c r="F66" i="1"/>
  <c r="F87" i="1" l="1"/>
  <c r="F21" i="1"/>
  <c r="F20" i="1"/>
  <c r="F19" i="1"/>
  <c r="F18" i="1"/>
  <c r="F16" i="1"/>
  <c r="F14" i="1"/>
  <c r="F22" i="1" l="1"/>
  <c r="F96" i="1" s="1"/>
</calcChain>
</file>

<file path=xl/sharedStrings.xml><?xml version="1.0" encoding="utf-8"?>
<sst xmlns="http://schemas.openxmlformats.org/spreadsheetml/2006/main" count="216" uniqueCount="82">
  <si>
    <t>Datum:</t>
  </si>
  <si>
    <t>Onderwerp</t>
  </si>
  <si>
    <t>Organisatie:</t>
  </si>
  <si>
    <r>
      <rPr>
        <b/>
        <sz val="10"/>
        <color theme="1"/>
        <rFont val="Arial"/>
        <family val="2"/>
      </rPr>
      <t>Naam rechtsgeldig vertegenwoordiger Inschrijver :</t>
    </r>
    <r>
      <rPr>
        <sz val="10"/>
        <color theme="1"/>
        <rFont val="Arial"/>
        <family val="2"/>
      </rPr>
      <t xml:space="preserve">
</t>
    </r>
    <r>
      <rPr>
        <i/>
        <sz val="8"/>
        <color theme="1"/>
        <rFont val="Arial"/>
        <family val="2"/>
      </rPr>
      <t>Let op: tekenbevoegdheid moet blijken uit het KvK uittreksel</t>
    </r>
    <r>
      <rPr>
        <sz val="10"/>
        <color theme="1"/>
        <rFont val="Arial"/>
        <family val="2"/>
      </rPr>
      <t xml:space="preserve"> </t>
    </r>
  </si>
  <si>
    <t>Functie :</t>
  </si>
  <si>
    <t>Handtekening :</t>
  </si>
  <si>
    <t xml:space="preserve"> </t>
  </si>
  <si>
    <t>Totaalprijs in euro</t>
  </si>
  <si>
    <t xml:space="preserve">* Fictief aantal: Dit is zuiver en alleen een aantal voor het bepalen van het prijsvergelijk bij inschrijving. Deze aantallen zijn een indicatie welke in de praktijk kunnen en zullen afwijken. Aan deze aantallen kunnen geen rechten worden ontleend. </t>
  </si>
  <si>
    <t>Prijs per stuk in euro**</t>
  </si>
  <si>
    <t xml:space="preserve">Versie: </t>
  </si>
  <si>
    <t>** Prijs per stuk (DDP Diemen, The Netherlands) in te vullen door inschrijver. Deze prijs zal voor 2025 worden vastgelegd in de raamovereenkomst. Voor de jaren daarna geldt een prijsindexatie overeenkomstig de condities in de raamovereenkomst.</t>
  </si>
  <si>
    <t xml:space="preserve">Bijlage 9a - Prijzenblad Perceel 1 Wisseldelen Metro (2024-14 P1) </t>
  </si>
  <si>
    <t>FZ 1:9 tong</t>
  </si>
  <si>
    <t>FZ 1:14 tong</t>
  </si>
  <si>
    <t>puntstuk hout 1:9</t>
  </si>
  <si>
    <t>puntstuk beton 1:9</t>
  </si>
  <si>
    <t>Puntstuk hout 1:14</t>
  </si>
  <si>
    <t>Puntstuk beton 1:14</t>
  </si>
  <si>
    <t>Dwarsligger</t>
  </si>
  <si>
    <t>Fsch 1:6 R=100 LINKS WISSEL LINKER TONG</t>
  </si>
  <si>
    <t>Fsch 1:6 R=100 rechts WISSEL rechter TONG</t>
  </si>
  <si>
    <t>Fsch 1:6 R=100 LINKS WISSEL rechter TONG</t>
  </si>
  <si>
    <t>Fsch 1:6 R=100 rechts WISSEL LINKER TONG</t>
  </si>
  <si>
    <t>Fsch 1:7 R=100 LINKS WISSEL LINKER TONG</t>
  </si>
  <si>
    <t>Fsch 1:7 R=100 rechts WISSEL rechter TONG</t>
  </si>
  <si>
    <t>Fsch 1:7 R=100 LINKS WISSEL rechter TONG</t>
  </si>
  <si>
    <t>Fsch 1:7 R=100 rechts WISSEL LINKER TONG</t>
  </si>
  <si>
    <t>Fsch 1:9 R=190 LINKS WISSEL LINKER TONG</t>
  </si>
  <si>
    <t>Fsch 1:9 R=190 rechts WISSEL rechter TONG</t>
  </si>
  <si>
    <t>Fsch 1:9 R=190 LINKS WISSEL rechter TONG</t>
  </si>
  <si>
    <t>Fsch 1:9 R=190 rechts WISSEL LINKER TONG</t>
  </si>
  <si>
    <t>Fsch 1:9 R=300 LINKS WISSEL LINKER TONG</t>
  </si>
  <si>
    <t>Fsch 1:9 R=300 rechts WISSEL rechter TONG</t>
  </si>
  <si>
    <t>Fsch 1:9 R=300 LINKS WISSEL rechter TONG</t>
  </si>
  <si>
    <t>Fsch 1:9 R=300 rechts WISSEL LINKER TONG</t>
  </si>
  <si>
    <t>Fsch 1:14 R=760 LINKS WISSEL LINKER TONG</t>
  </si>
  <si>
    <t>Fsch 1:14 R=760 rechts WISSEL rechter TONG</t>
  </si>
  <si>
    <t>Fsch 1:14 R=760 LINKS WISSEL rechter TONG</t>
  </si>
  <si>
    <t>Fsch 1:14 R=760 rechts WISSEL LINKER TONG</t>
  </si>
  <si>
    <t>Wisseltype</t>
  </si>
  <si>
    <t>NZL</t>
  </si>
  <si>
    <t>92####</t>
  </si>
  <si>
    <t>OLRL</t>
  </si>
  <si>
    <t>FZ 1:6 R=100 LINKS WISSEL LINKER TONG</t>
  </si>
  <si>
    <t>Fz 1:9 R=300 LINKS WISSEL RECHTER TONG</t>
  </si>
  <si>
    <t>Fz 1:9 R=300 RECHTSWISSEL RECHTER TONG</t>
  </si>
  <si>
    <t>Fz 1:9 R=300 LINKS WISSEL LINKER TONG</t>
  </si>
  <si>
    <t>Fz 1:9 R=300 RECHTSWISSEL LINKERTONG</t>
  </si>
  <si>
    <t>FKOP 1:14 R=760 LINKS WISSEL LINKER TONG</t>
  </si>
  <si>
    <t>FKOP 1:14 R=760 RECHTSWISSEL RECHTERTONG</t>
  </si>
  <si>
    <t>FKOP 1:14 R=760 LINKS WISSEL RECHTERTONG</t>
  </si>
  <si>
    <t>FKOP 1:14 R=760 RECHTSWISSEL LINKERTONG</t>
  </si>
  <si>
    <t>Fz 1:14 R=760 LINKS WISSEL LINKER TONG</t>
  </si>
  <si>
    <t>Fz 1:14 R=760 RECHTSWISSEL RECHTER TONG</t>
  </si>
  <si>
    <t>Puntstuk geconstrueerd beton 1:14/760 rechts</t>
  </si>
  <si>
    <t>Puntstuk geconstrueerd beton 1:14/760 links</t>
  </si>
  <si>
    <t>Puntstuk geconstrueerd hout 1:14/760 Fz links</t>
  </si>
  <si>
    <t>Puntstuk geconstrueerd hout 1:14/760 Fz rechts</t>
  </si>
  <si>
    <t>Puntstuk geconstrueerd beton 1:9/190</t>
  </si>
  <si>
    <t>Puntstuk geconstrueerd hout 1:9/190</t>
  </si>
  <si>
    <t>Puntstuk geconstrueerd beton 1:9/300 links</t>
  </si>
  <si>
    <t>Puntstuk geconstrueerd beton 1:9/300 rechts</t>
  </si>
  <si>
    <t>Dilidur puntstukken</t>
  </si>
  <si>
    <t>49E1 Dillidur puntstuk 1:9/190</t>
  </si>
  <si>
    <t>49E1 Dillidur  puntstuk 1:9/300 links</t>
  </si>
  <si>
    <t>49E1 Dillidur  puntstuk 1:9/300 rechts</t>
  </si>
  <si>
    <t>49E1 Dillidur  puntstuk 1:14/760 links</t>
  </si>
  <si>
    <t>49E1 Dillidur  puntstuk 1:14/760 rechts</t>
  </si>
  <si>
    <t>hout / beton</t>
  </si>
  <si>
    <t>beton</t>
  </si>
  <si>
    <t>hout</t>
  </si>
  <si>
    <t>ID</t>
  </si>
  <si>
    <t xml:space="preserve">  </t>
  </si>
  <si>
    <t>Aantal stuks  2025 -2029*</t>
  </si>
  <si>
    <t>Fictieve inschrijfprijs t.b.v. gunningsvergelijk</t>
  </si>
  <si>
    <t xml:space="preserve">Invulinstructie: De gele cellen dienen door Inschrijver te worden ingevuld. Deze worden doorgerekend via de groene cellen naar de blauwe cel, zijnde de fictieve inschrijvingsprijs voor het gunninsgvergelijk.. </t>
  </si>
  <si>
    <t>Aantal stuks*</t>
  </si>
  <si>
    <t>V03</t>
  </si>
  <si>
    <r>
      <t xml:space="preserve">Fkop 1:9 tong </t>
    </r>
    <r>
      <rPr>
        <b/>
        <sz val="11"/>
        <color rgb="FF000000"/>
        <rFont val="Calibri Light"/>
        <family val="2"/>
      </rPr>
      <t>VERVALLEN</t>
    </r>
  </si>
  <si>
    <r>
      <t xml:space="preserve">Fkop 1:14 tong  </t>
    </r>
    <r>
      <rPr>
        <b/>
        <sz val="11"/>
        <color rgb="FF000000"/>
        <rFont val="Calibri Light"/>
        <family val="2"/>
      </rPr>
      <t>VERVALLEN</t>
    </r>
  </si>
  <si>
    <t>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</si>
</sst>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0"/>
      <color theme="1"/>
      <name val="Arial"/>
      <family val="2"/>
    </font>
    <font>
      <b/>
      <sz val="10"/>
      <color theme="1"/>
      <name val="Arial"/>
      <family val="2"/>
    </font>
    <font>
      <b/>
      <sz val="12"/>
      <color theme="1"/>
      <name val="Arial"/>
      <family val="2"/>
    </font>
    <font>
      <i/>
      <sz val="8"/>
      <color theme="1"/>
      <name val="Arial"/>
      <family val="2"/>
    </font>
    <font>
      <sz val="10"/>
      <name val="Arial"/>
      <family val="2"/>
    </font>
    <font>
      <sz val="11"/>
      <color rgb="FF000000"/>
      <name val="Calibri"/>
      <family val="2"/>
    </font>
    <font>
      <sz val="9"/>
      <name val="Arial"/>
      <family val="2"/>
    </font>
    <font>
      <sz val="10"/>
      <color theme="1"/>
      <name val="Arial"/>
      <family val="2"/>
    </font>
    <font>
      <sz val="10"/>
      <color rgb="FF000000"/>
      <name val="Arial"/>
      <family val="2"/>
    </font>
    <font>
      <strike/>
      <sz val="11"/>
      <color rgb="FF000000"/>
      <name val="Calibri Light"/>
      <family val="2"/>
    </font>
    <font>
      <b/>
      <strike/>
      <sz val="10"/>
      <color theme="1"/>
      <name val="Calibri Light"/>
      <family val="2"/>
    </font>
    <font>
      <b/>
      <sz val="11"/>
      <color rgb="FF000000"/>
      <name val="Calibri Light"/>
      <family val="2"/>
    </font>
    <font>
      <strike/>
      <sz val="10"/>
      <name val="Arial"/>
      <family val="2"/>
    </font>
    <font>
      <strike/>
      <sz val="9"/>
      <name val="Arial"/>
      <family val="2"/>
    </font>
    <font>
      <strike/>
      <sz val="10"/>
      <color theme="1"/>
      <name val="Arial"/>
      <family val="2"/>
    </font>
    <font>
      <b/>
      <strike/>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cellStyleXfs>
  <cellXfs count="125">
    <xf numFmtId="0" fontId="0" fillId="0" borderId="0" xfId="0"/>
    <xf numFmtId="0" fontId="2" fillId="0" borderId="0" xfId="0" applyFont="1"/>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3" xfId="0" applyBorder="1" applyAlignment="1">
      <alignment horizontal="left" vertical="center" wrapText="1"/>
    </xf>
    <xf numFmtId="0" fontId="1" fillId="0" borderId="4" xfId="0" applyFont="1" applyBorder="1" applyAlignment="1">
      <alignment horizontal="left" vertical="center"/>
    </xf>
    <xf numFmtId="0" fontId="1" fillId="2" borderId="1" xfId="0" applyFont="1" applyFill="1" applyBorder="1" applyAlignment="1">
      <alignment horizontal="center" vertical="center" wrapText="1"/>
    </xf>
    <xf numFmtId="0" fontId="2" fillId="0" borderId="0" xfId="0" applyFont="1" applyBorder="1"/>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44" fontId="1"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1" fillId="0" borderId="0" xfId="0" applyFont="1" applyFill="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0" fillId="0" borderId="8" xfId="0" applyBorder="1" applyAlignment="1">
      <alignment horizontal="center" vertical="center" wrapText="1"/>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vertical="top"/>
    </xf>
    <xf numFmtId="0" fontId="1" fillId="0" borderId="0" xfId="0" applyFont="1" applyBorder="1" applyAlignment="1">
      <alignment horizontal="center" vertical="top"/>
    </xf>
    <xf numFmtId="164" fontId="1" fillId="0" borderId="0" xfId="0" applyNumberFormat="1" applyFont="1" applyBorder="1" applyAlignment="1">
      <alignment vertical="top"/>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2" borderId="1" xfId="0" applyFont="1" applyFill="1" applyBorder="1" applyAlignment="1">
      <alignment horizontal="center" vertical="center"/>
    </xf>
    <xf numFmtId="0" fontId="6" fillId="0" borderId="12" xfId="0" applyFont="1" applyBorder="1" applyAlignment="1">
      <alignment horizontal="right" vertical="top"/>
    </xf>
    <xf numFmtId="0" fontId="6" fillId="0" borderId="12" xfId="0" applyFont="1" applyBorder="1" applyAlignment="1">
      <alignment vertical="top"/>
    </xf>
    <xf numFmtId="0" fontId="7" fillId="0" borderId="12" xfId="1" applyBorder="1" applyAlignment="1">
      <alignment horizontal="center"/>
    </xf>
    <xf numFmtId="0" fontId="0" fillId="0" borderId="12" xfId="0" applyFont="1" applyBorder="1" applyAlignment="1">
      <alignment horizontal="center" vertical="top"/>
    </xf>
    <xf numFmtId="0" fontId="6" fillId="0" borderId="13" xfId="0" applyFont="1" applyBorder="1" applyAlignment="1">
      <alignment horizontal="right" vertical="top"/>
    </xf>
    <xf numFmtId="0" fontId="6" fillId="0" borderId="13" xfId="0" applyFont="1" applyBorder="1" applyAlignment="1">
      <alignment vertical="top"/>
    </xf>
    <xf numFmtId="0" fontId="7" fillId="0" borderId="13" xfId="1" applyBorder="1" applyAlignment="1">
      <alignment horizontal="center"/>
    </xf>
    <xf numFmtId="0" fontId="0" fillId="0" borderId="13" xfId="0" applyFont="1" applyBorder="1" applyAlignment="1">
      <alignment horizontal="center" vertical="top"/>
    </xf>
    <xf numFmtId="0" fontId="0" fillId="0" borderId="13" xfId="0" applyBorder="1" applyAlignment="1">
      <alignment horizontal="center"/>
    </xf>
    <xf numFmtId="0" fontId="4" fillId="0" borderId="13" xfId="0" applyFont="1" applyBorder="1" applyAlignment="1">
      <alignment vertical="top"/>
    </xf>
    <xf numFmtId="0" fontId="8" fillId="0" borderId="13" xfId="0" applyFont="1" applyBorder="1" applyAlignment="1">
      <alignment horizontal="right"/>
    </xf>
    <xf numFmtId="0" fontId="7" fillId="0" borderId="13" xfId="1" applyBorder="1" applyAlignment="1">
      <alignment horizontal="left"/>
    </xf>
    <xf numFmtId="0" fontId="4" fillId="0" borderId="13" xfId="1" applyFont="1" applyBorder="1" applyAlignment="1">
      <alignment horizontal="center"/>
    </xf>
    <xf numFmtId="0" fontId="6" fillId="0" borderId="14" xfId="0" applyFont="1" applyBorder="1" applyAlignment="1">
      <alignment horizontal="right" vertical="top"/>
    </xf>
    <xf numFmtId="0" fontId="7" fillId="0" borderId="14" xfId="1" applyBorder="1" applyAlignment="1">
      <alignment horizontal="left"/>
    </xf>
    <xf numFmtId="0" fontId="4" fillId="0" borderId="14" xfId="1" applyFont="1" applyBorder="1" applyAlignment="1">
      <alignment horizontal="center"/>
    </xf>
    <xf numFmtId="0" fontId="0" fillId="0" borderId="14" xfId="0" applyFont="1" applyBorder="1" applyAlignment="1">
      <alignment horizontal="center" vertical="top"/>
    </xf>
    <xf numFmtId="0" fontId="1" fillId="0" borderId="16" xfId="0" applyFont="1" applyBorder="1" applyAlignment="1">
      <alignment vertical="top"/>
    </xf>
    <xf numFmtId="0" fontId="1" fillId="0" borderId="16" xfId="0" applyFont="1" applyBorder="1" applyAlignment="1">
      <alignment horizontal="center" vertical="top"/>
    </xf>
    <xf numFmtId="164" fontId="0" fillId="0" borderId="16" xfId="0" applyNumberFormat="1" applyBorder="1" applyAlignment="1">
      <alignment vertical="top"/>
    </xf>
    <xf numFmtId="0" fontId="6" fillId="0" borderId="15" xfId="0" applyFont="1" applyBorder="1" applyAlignment="1">
      <alignment horizontal="right" vertical="top"/>
    </xf>
    <xf numFmtId="0" fontId="7" fillId="0" borderId="15" xfId="1" applyBorder="1" applyAlignment="1">
      <alignment horizontal="left"/>
    </xf>
    <xf numFmtId="0" fontId="4" fillId="0" borderId="15" xfId="1" applyFont="1" applyBorder="1" applyAlignment="1">
      <alignment horizontal="center"/>
    </xf>
    <xf numFmtId="0" fontId="0" fillId="0" borderId="15" xfId="0" applyFont="1" applyBorder="1" applyAlignment="1">
      <alignment horizontal="center" vertical="top"/>
    </xf>
    <xf numFmtId="0" fontId="6" fillId="0" borderId="15" xfId="0" applyFont="1" applyBorder="1" applyAlignment="1">
      <alignment vertical="top"/>
    </xf>
    <xf numFmtId="0" fontId="7" fillId="0" borderId="15" xfId="1" applyBorder="1" applyAlignment="1">
      <alignment horizontal="center"/>
    </xf>
    <xf numFmtId="0" fontId="1" fillId="2" borderId="6" xfId="0" applyFont="1" applyFill="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1" fillId="2" borderId="7" xfId="0" applyFont="1" applyFill="1" applyBorder="1" applyAlignment="1">
      <alignment horizontal="center" vertic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2" fillId="2" borderId="1" xfId="0" applyFont="1" applyFill="1" applyBorder="1"/>
    <xf numFmtId="0" fontId="1" fillId="2" borderId="1" xfId="0" applyFont="1" applyFill="1" applyBorder="1" applyAlignment="1">
      <alignment vertical="top"/>
    </xf>
    <xf numFmtId="0" fontId="1" fillId="2" borderId="1" xfId="0" applyFont="1" applyFill="1" applyBorder="1" applyAlignment="1">
      <alignment horizontal="center" vertical="top"/>
    </xf>
    <xf numFmtId="44" fontId="1" fillId="2" borderId="1" xfId="0" applyNumberFormat="1" applyFont="1" applyFill="1" applyBorder="1" applyAlignment="1">
      <alignment horizontal="center" vertical="center" wrapText="1"/>
    </xf>
    <xf numFmtId="164" fontId="0" fillId="0" borderId="0" xfId="0" applyNumberFormat="1" applyBorder="1" applyAlignment="1">
      <alignment vertical="top"/>
    </xf>
    <xf numFmtId="0" fontId="1" fillId="0" borderId="0" xfId="0" applyFont="1" applyBorder="1" applyAlignment="1">
      <alignment horizontal="right" vertical="top"/>
    </xf>
    <xf numFmtId="164" fontId="1" fillId="4" borderId="12" xfId="0" applyNumberFormat="1" applyFont="1" applyFill="1" applyBorder="1" applyAlignment="1">
      <alignment vertical="top"/>
    </xf>
    <xf numFmtId="164" fontId="1" fillId="4" borderId="13" xfId="0" applyNumberFormat="1" applyFont="1" applyFill="1" applyBorder="1" applyAlignment="1">
      <alignment vertical="top"/>
    </xf>
    <xf numFmtId="164" fontId="1" fillId="4" borderId="14" xfId="0" applyNumberFormat="1" applyFont="1" applyFill="1" applyBorder="1" applyAlignment="1">
      <alignment vertical="top"/>
    </xf>
    <xf numFmtId="44" fontId="1" fillId="3" borderId="12" xfId="0" applyNumberFormat="1" applyFont="1" applyFill="1" applyBorder="1" applyAlignment="1">
      <alignment horizontal="center" vertical="center" wrapText="1"/>
    </xf>
    <xf numFmtId="44" fontId="1" fillId="3" borderId="13" xfId="0" applyNumberFormat="1" applyFont="1" applyFill="1" applyBorder="1" applyAlignment="1">
      <alignment horizontal="center" vertical="center" wrapText="1"/>
    </xf>
    <xf numFmtId="44" fontId="1" fillId="3" borderId="17" xfId="0" applyNumberFormat="1" applyFont="1" applyFill="1" applyBorder="1" applyAlignment="1">
      <alignment horizontal="center" vertical="center" wrapText="1"/>
    </xf>
    <xf numFmtId="44" fontId="1" fillId="3" borderId="15" xfId="0" applyNumberFormat="1" applyFont="1" applyFill="1" applyBorder="1" applyAlignment="1">
      <alignment horizontal="center" vertical="center" wrapText="1"/>
    </xf>
    <xf numFmtId="0" fontId="4" fillId="0" borderId="14" xfId="0" applyFont="1" applyBorder="1" applyAlignment="1">
      <alignment vertical="top"/>
    </xf>
    <xf numFmtId="0" fontId="6" fillId="0" borderId="14" xfId="0" applyFont="1" applyBorder="1" applyAlignment="1">
      <alignment vertical="top"/>
    </xf>
    <xf numFmtId="0" fontId="7" fillId="0" borderId="14" xfId="1" applyBorder="1" applyAlignment="1">
      <alignment horizontal="center"/>
    </xf>
    <xf numFmtId="0" fontId="2" fillId="0" borderId="25" xfId="0" applyFont="1" applyBorder="1"/>
    <xf numFmtId="0" fontId="6" fillId="0" borderId="25" xfId="0" applyFont="1" applyBorder="1" applyAlignment="1">
      <alignment vertical="top"/>
    </xf>
    <xf numFmtId="0" fontId="0" fillId="0" borderId="25" xfId="0" applyBorder="1" applyAlignment="1">
      <alignment horizontal="center"/>
    </xf>
    <xf numFmtId="0" fontId="0" fillId="0" borderId="25" xfId="0" applyFont="1" applyBorder="1" applyAlignment="1">
      <alignment horizontal="center" vertical="top"/>
    </xf>
    <xf numFmtId="164" fontId="1" fillId="0" borderId="25" xfId="0" applyNumberFormat="1" applyFont="1" applyBorder="1" applyAlignment="1">
      <alignment vertical="top"/>
    </xf>
    <xf numFmtId="0" fontId="4" fillId="0" borderId="16" xfId="0" applyFont="1" applyBorder="1" applyAlignment="1">
      <alignment vertical="top"/>
    </xf>
    <xf numFmtId="0" fontId="6" fillId="0" borderId="16" xfId="0" applyFont="1" applyBorder="1" applyAlignment="1">
      <alignment vertical="top"/>
    </xf>
    <xf numFmtId="0" fontId="7" fillId="0" borderId="16" xfId="1" applyBorder="1" applyAlignment="1">
      <alignment horizontal="center"/>
    </xf>
    <xf numFmtId="0" fontId="0" fillId="0" borderId="16" xfId="0" applyFont="1" applyBorder="1" applyAlignment="1">
      <alignment horizontal="center" vertical="top"/>
    </xf>
    <xf numFmtId="164" fontId="1" fillId="0" borderId="16" xfId="0" applyNumberFormat="1" applyFont="1" applyBorder="1" applyAlignment="1">
      <alignment vertical="top"/>
    </xf>
    <xf numFmtId="0" fontId="0" fillId="0" borderId="14" xfId="0" applyBorder="1" applyAlignment="1">
      <alignment horizontal="center"/>
    </xf>
    <xf numFmtId="0" fontId="1" fillId="0" borderId="25" xfId="0" applyFont="1" applyBorder="1" applyAlignment="1">
      <alignment vertical="top"/>
    </xf>
    <xf numFmtId="0" fontId="6" fillId="0" borderId="16" xfId="0" applyFont="1" applyBorder="1" applyAlignment="1">
      <alignment horizontal="right" vertical="top"/>
    </xf>
    <xf numFmtId="0" fontId="0" fillId="0" borderId="16" xfId="0" applyBorder="1" applyAlignment="1">
      <alignment horizontal="center"/>
    </xf>
    <xf numFmtId="44" fontId="1" fillId="3" borderId="26" xfId="0" applyNumberFormat="1" applyFont="1" applyFill="1" applyBorder="1" applyAlignment="1">
      <alignment horizontal="center" vertical="center" wrapText="1"/>
    </xf>
    <xf numFmtId="44" fontId="2" fillId="5" borderId="26" xfId="0" applyNumberFormat="1" applyFont="1" applyFill="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left" vertical="center"/>
    </xf>
    <xf numFmtId="15" fontId="1" fillId="0" borderId="0" xfId="0" applyNumberFormat="1" applyFont="1" applyAlignment="1">
      <alignment horizontal="left" vertical="center"/>
    </xf>
    <xf numFmtId="0" fontId="9" fillId="0" borderId="19" xfId="0" applyFont="1" applyBorder="1"/>
    <xf numFmtId="0" fontId="9" fillId="0" borderId="22" xfId="0" applyFont="1" applyBorder="1" applyAlignment="1">
      <alignment horizontal="center"/>
    </xf>
    <xf numFmtId="0" fontId="9" fillId="0" borderId="13" xfId="0" applyFont="1" applyBorder="1" applyAlignment="1">
      <alignment horizontal="center"/>
    </xf>
    <xf numFmtId="164" fontId="10" fillId="0" borderId="13" xfId="0" applyNumberFormat="1" applyFont="1" applyFill="1" applyBorder="1" applyAlignment="1">
      <alignment vertical="top"/>
    </xf>
    <xf numFmtId="44" fontId="10" fillId="0" borderId="13" xfId="0" applyNumberFormat="1" applyFont="1" applyFill="1" applyBorder="1" applyAlignment="1">
      <alignment horizontal="center" vertical="center" wrapText="1"/>
    </xf>
    <xf numFmtId="0" fontId="12" fillId="0" borderId="13" xfId="0" applyFont="1" applyBorder="1" applyAlignment="1">
      <alignment vertical="top"/>
    </xf>
    <xf numFmtId="0" fontId="13" fillId="0" borderId="13" xfId="0" applyFont="1" applyBorder="1" applyAlignment="1">
      <alignment vertical="top"/>
    </xf>
    <xf numFmtId="0" fontId="14" fillId="0" borderId="13" xfId="0" applyFont="1" applyBorder="1" applyAlignment="1">
      <alignment horizontal="center" vertical="top"/>
    </xf>
    <xf numFmtId="164" fontId="15" fillId="0" borderId="13" xfId="0" applyNumberFormat="1" applyFont="1" applyBorder="1" applyAlignment="1">
      <alignment vertical="top"/>
    </xf>
    <xf numFmtId="44" fontId="15" fillId="0" borderId="13" xfId="0" applyNumberFormat="1" applyFont="1" applyFill="1" applyBorder="1" applyAlignment="1">
      <alignment horizontal="center" vertical="center" wrapText="1"/>
    </xf>
    <xf numFmtId="0" fontId="1" fillId="0" borderId="13" xfId="1" applyFont="1" applyBorder="1" applyAlignment="1">
      <alignment horizontal="center"/>
    </xf>
    <xf numFmtId="164" fontId="1" fillId="4" borderId="15" xfId="0" applyNumberFormat="1" applyFont="1" applyFill="1" applyBorder="1" applyAlignment="1">
      <alignment vertical="top"/>
    </xf>
    <xf numFmtId="0" fontId="0" fillId="0" borderId="0" xfId="0" applyAlignment="1">
      <alignment horizontal="left" vertical="top"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0" fillId="0" borderId="5" xfId="0" applyBorder="1" applyAlignment="1"/>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cellXfs>
  <cellStyles count="2">
    <cellStyle name="Standaard" xfId="0" builtinId="0"/>
    <cellStyle name="Standaard 2" xfId="1" xr:uid="{70A9963A-092F-4EFA-A486-6C9185D496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0</xdr:rowOff>
    </xdr:from>
    <xdr:to>
      <xdr:col>6</xdr:col>
      <xdr:colOff>314325</xdr:colOff>
      <xdr:row>6</xdr:row>
      <xdr:rowOff>83883</xdr:rowOff>
    </xdr:to>
    <xdr:pic>
      <xdr:nvPicPr>
        <xdr:cNvPr id="2" name="Afbeelding 1">
          <a:extLst>
            <a:ext uri="{FF2B5EF4-FFF2-40B4-BE49-F238E27FC236}">
              <a16:creationId xmlns:a16="http://schemas.microsoft.com/office/drawing/2014/main" id="{895BE2DF-AF5D-4B7D-9B5B-513169602F12}"/>
            </a:ext>
          </a:extLst>
        </xdr:cNvPr>
        <xdr:cNvPicPr>
          <a:picLocks noChangeAspect="1"/>
        </xdr:cNvPicPr>
      </xdr:nvPicPr>
      <xdr:blipFill>
        <a:blip xmlns:r="http://schemas.openxmlformats.org/officeDocument/2006/relationships" r:embed="rId1"/>
        <a:stretch>
          <a:fillRect/>
        </a:stretch>
      </xdr:blipFill>
      <xdr:spPr>
        <a:xfrm>
          <a:off x="47625" y="323850"/>
          <a:ext cx="6810375" cy="73158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35B6-5827-4DE4-848A-5803A2FD4710}">
  <dimension ref="A8:F105"/>
  <sheetViews>
    <sheetView tabSelected="1" workbookViewId="0">
      <selection activeCell="G7" sqref="G7"/>
    </sheetView>
  </sheetViews>
  <sheetFormatPr defaultRowHeight="12.75" x14ac:dyDescent="0.2"/>
  <cols>
    <col min="1" max="1" width="7" bestFit="1" customWidth="1"/>
    <col min="2" max="2" width="43.140625" customWidth="1"/>
    <col min="3" max="3" width="11.85546875" style="13" bestFit="1" customWidth="1"/>
    <col min="4" max="4" width="12" customWidth="1"/>
    <col min="5" max="5" width="11.140625" customWidth="1"/>
    <col min="6" max="6" width="13" customWidth="1"/>
    <col min="8" max="8" width="24.85546875" customWidth="1"/>
    <col min="9" max="9" width="34" customWidth="1"/>
  </cols>
  <sheetData>
    <row r="8" spans="1:6" ht="15.75" x14ac:dyDescent="0.25">
      <c r="A8" s="1" t="s">
        <v>12</v>
      </c>
      <c r="C8" s="12"/>
    </row>
    <row r="9" spans="1:6" ht="15.75" x14ac:dyDescent="0.25">
      <c r="A9" s="1"/>
    </row>
    <row r="10" spans="1:6" ht="24" customHeight="1" x14ac:dyDescent="0.2">
      <c r="A10" s="111" t="s">
        <v>76</v>
      </c>
      <c r="B10" s="111"/>
      <c r="C10" s="111"/>
      <c r="D10" s="111"/>
      <c r="E10" s="96" t="s">
        <v>10</v>
      </c>
      <c r="F10" s="97" t="s">
        <v>78</v>
      </c>
    </row>
    <row r="11" spans="1:6" ht="19.5" customHeight="1" x14ac:dyDescent="0.2">
      <c r="A11" s="111"/>
      <c r="B11" s="111"/>
      <c r="C11" s="111"/>
      <c r="D11" s="111"/>
      <c r="E11" s="96" t="s">
        <v>0</v>
      </c>
      <c r="F11" s="98">
        <v>45586</v>
      </c>
    </row>
    <row r="12" spans="1:6" ht="15.75" x14ac:dyDescent="0.25">
      <c r="A12" s="1"/>
    </row>
    <row r="13" spans="1:6" ht="41.25" customHeight="1" x14ac:dyDescent="0.2">
      <c r="A13" s="29" t="s">
        <v>72</v>
      </c>
      <c r="B13" s="56" t="s">
        <v>1</v>
      </c>
      <c r="C13" s="60" t="s">
        <v>6</v>
      </c>
      <c r="D13" s="6" t="s">
        <v>74</v>
      </c>
      <c r="E13" s="6" t="s">
        <v>9</v>
      </c>
      <c r="F13" s="6" t="s">
        <v>7</v>
      </c>
    </row>
    <row r="14" spans="1:6" ht="15.75" x14ac:dyDescent="0.25">
      <c r="A14" s="28"/>
      <c r="B14" s="57" t="s">
        <v>13</v>
      </c>
      <c r="C14" s="61"/>
      <c r="D14" s="23">
        <v>45</v>
      </c>
      <c r="E14" s="70">
        <v>0</v>
      </c>
      <c r="F14" s="73">
        <f t="shared" ref="F14:F93" si="0">SUM(D14*E14)</f>
        <v>0</v>
      </c>
    </row>
    <row r="15" spans="1:6" ht="15.75" x14ac:dyDescent="0.25">
      <c r="A15" s="26"/>
      <c r="B15" s="99" t="s">
        <v>79</v>
      </c>
      <c r="C15" s="100"/>
      <c r="D15" s="101">
        <v>25</v>
      </c>
      <c r="E15" s="102">
        <v>0</v>
      </c>
      <c r="F15" s="103" t="s">
        <v>6</v>
      </c>
    </row>
    <row r="16" spans="1:6" ht="15.75" x14ac:dyDescent="0.25">
      <c r="A16" s="26"/>
      <c r="B16" s="58" t="s">
        <v>14</v>
      </c>
      <c r="C16" s="62"/>
      <c r="D16" s="24">
        <v>17</v>
      </c>
      <c r="E16" s="71">
        <v>0</v>
      </c>
      <c r="F16" s="74">
        <f t="shared" si="0"/>
        <v>0</v>
      </c>
    </row>
    <row r="17" spans="1:6" ht="15.75" x14ac:dyDescent="0.25">
      <c r="A17" s="26"/>
      <c r="B17" s="99" t="s">
        <v>80</v>
      </c>
      <c r="C17" s="100"/>
      <c r="D17" s="101">
        <v>15</v>
      </c>
      <c r="E17" s="102">
        <v>0</v>
      </c>
      <c r="F17" s="103" t="s">
        <v>6</v>
      </c>
    </row>
    <row r="18" spans="1:6" ht="15.75" x14ac:dyDescent="0.25">
      <c r="A18" s="26"/>
      <c r="B18" s="58" t="s">
        <v>15</v>
      </c>
      <c r="C18" s="62"/>
      <c r="D18" s="24">
        <v>7</v>
      </c>
      <c r="E18" s="71">
        <v>0</v>
      </c>
      <c r="F18" s="74">
        <f t="shared" si="0"/>
        <v>0</v>
      </c>
    </row>
    <row r="19" spans="1:6" ht="15.75" x14ac:dyDescent="0.25">
      <c r="A19" s="26"/>
      <c r="B19" s="58" t="s">
        <v>16</v>
      </c>
      <c r="C19" s="62"/>
      <c r="D19" s="24">
        <v>2</v>
      </c>
      <c r="E19" s="71">
        <v>0</v>
      </c>
      <c r="F19" s="74">
        <f t="shared" si="0"/>
        <v>0</v>
      </c>
    </row>
    <row r="20" spans="1:6" ht="15.75" x14ac:dyDescent="0.25">
      <c r="A20" s="26"/>
      <c r="B20" s="58" t="s">
        <v>17</v>
      </c>
      <c r="C20" s="62"/>
      <c r="D20" s="24">
        <v>2</v>
      </c>
      <c r="E20" s="71">
        <v>0</v>
      </c>
      <c r="F20" s="74">
        <f t="shared" si="0"/>
        <v>0</v>
      </c>
    </row>
    <row r="21" spans="1:6" ht="16.5" thickBot="1" x14ac:dyDescent="0.3">
      <c r="A21" s="27"/>
      <c r="B21" s="59" t="s">
        <v>18</v>
      </c>
      <c r="C21" s="63"/>
      <c r="D21" s="25">
        <v>2</v>
      </c>
      <c r="E21" s="72">
        <v>0</v>
      </c>
      <c r="F21" s="75">
        <f t="shared" si="0"/>
        <v>0</v>
      </c>
    </row>
    <row r="22" spans="1:6" ht="16.5" thickBot="1" x14ac:dyDescent="0.3">
      <c r="A22" s="1"/>
      <c r="B22" s="20"/>
      <c r="C22" s="21"/>
      <c r="D22" s="21"/>
      <c r="E22" s="22" t="s">
        <v>6</v>
      </c>
      <c r="F22" s="94">
        <f>SUM(F14:F21)</f>
        <v>0</v>
      </c>
    </row>
    <row r="23" spans="1:6" ht="15.75" x14ac:dyDescent="0.25">
      <c r="A23" s="1"/>
      <c r="B23" s="20"/>
      <c r="C23" s="21"/>
      <c r="D23" s="21"/>
      <c r="E23" s="22"/>
      <c r="F23" s="10"/>
    </row>
    <row r="24" spans="1:6" ht="38.25" x14ac:dyDescent="0.25">
      <c r="A24" s="64" t="s">
        <v>41</v>
      </c>
      <c r="B24" s="65" t="s">
        <v>40</v>
      </c>
      <c r="C24" s="66" t="s">
        <v>19</v>
      </c>
      <c r="D24" s="66" t="s">
        <v>77</v>
      </c>
      <c r="E24" s="6" t="s">
        <v>9</v>
      </c>
      <c r="F24" s="67"/>
    </row>
    <row r="25" spans="1:6" x14ac:dyDescent="0.2">
      <c r="A25" s="30" t="s">
        <v>42</v>
      </c>
      <c r="B25" s="31" t="s">
        <v>20</v>
      </c>
      <c r="C25" s="32" t="s">
        <v>69</v>
      </c>
      <c r="D25" s="33">
        <v>1</v>
      </c>
      <c r="E25" s="70">
        <v>0</v>
      </c>
      <c r="F25" s="73">
        <f t="shared" si="0"/>
        <v>0</v>
      </c>
    </row>
    <row r="26" spans="1:6" x14ac:dyDescent="0.2">
      <c r="A26" s="34" t="s">
        <v>42</v>
      </c>
      <c r="B26" s="35" t="s">
        <v>21</v>
      </c>
      <c r="C26" s="36" t="s">
        <v>69</v>
      </c>
      <c r="D26" s="37">
        <v>1</v>
      </c>
      <c r="E26" s="71">
        <v>0</v>
      </c>
      <c r="F26" s="74">
        <f t="shared" si="0"/>
        <v>0</v>
      </c>
    </row>
    <row r="27" spans="1:6" x14ac:dyDescent="0.2">
      <c r="A27" s="34" t="s">
        <v>42</v>
      </c>
      <c r="B27" s="35" t="s">
        <v>22</v>
      </c>
      <c r="C27" s="36" t="s">
        <v>69</v>
      </c>
      <c r="D27" s="37">
        <v>1</v>
      </c>
      <c r="E27" s="71">
        <v>0</v>
      </c>
      <c r="F27" s="74">
        <f t="shared" si="0"/>
        <v>0</v>
      </c>
    </row>
    <row r="28" spans="1:6" x14ac:dyDescent="0.2">
      <c r="A28" s="34" t="s">
        <v>42</v>
      </c>
      <c r="B28" s="35" t="s">
        <v>23</v>
      </c>
      <c r="C28" s="36" t="s">
        <v>69</v>
      </c>
      <c r="D28" s="37">
        <v>1</v>
      </c>
      <c r="E28" s="71">
        <v>0</v>
      </c>
      <c r="F28" s="74">
        <f t="shared" si="0"/>
        <v>0</v>
      </c>
    </row>
    <row r="29" spans="1:6" x14ac:dyDescent="0.2">
      <c r="A29" s="34" t="s">
        <v>42</v>
      </c>
      <c r="B29" s="35" t="s">
        <v>24</v>
      </c>
      <c r="C29" s="38" t="s">
        <v>70</v>
      </c>
      <c r="D29" s="37">
        <v>1</v>
      </c>
      <c r="E29" s="71">
        <v>0</v>
      </c>
      <c r="F29" s="74">
        <f t="shared" si="0"/>
        <v>0</v>
      </c>
    </row>
    <row r="30" spans="1:6" x14ac:dyDescent="0.2">
      <c r="A30" s="34" t="s">
        <v>42</v>
      </c>
      <c r="B30" s="35" t="s">
        <v>25</v>
      </c>
      <c r="C30" s="38" t="s">
        <v>70</v>
      </c>
      <c r="D30" s="37">
        <v>1</v>
      </c>
      <c r="E30" s="71">
        <v>0</v>
      </c>
      <c r="F30" s="74">
        <f t="shared" si="0"/>
        <v>0</v>
      </c>
    </row>
    <row r="31" spans="1:6" x14ac:dyDescent="0.2">
      <c r="A31" s="34" t="s">
        <v>42</v>
      </c>
      <c r="B31" s="35" t="s">
        <v>26</v>
      </c>
      <c r="C31" s="38" t="s">
        <v>70</v>
      </c>
      <c r="D31" s="37">
        <v>1</v>
      </c>
      <c r="E31" s="71">
        <v>0</v>
      </c>
      <c r="F31" s="74">
        <f t="shared" si="0"/>
        <v>0</v>
      </c>
    </row>
    <row r="32" spans="1:6" x14ac:dyDescent="0.2">
      <c r="A32" s="34" t="s">
        <v>42</v>
      </c>
      <c r="B32" s="35" t="s">
        <v>27</v>
      </c>
      <c r="C32" s="38" t="s">
        <v>70</v>
      </c>
      <c r="D32" s="37">
        <v>1</v>
      </c>
      <c r="E32" s="71">
        <v>0</v>
      </c>
      <c r="F32" s="74">
        <f t="shared" si="0"/>
        <v>0</v>
      </c>
    </row>
    <row r="33" spans="1:6" x14ac:dyDescent="0.2">
      <c r="A33" s="34" t="s">
        <v>42</v>
      </c>
      <c r="B33" s="35" t="s">
        <v>28</v>
      </c>
      <c r="C33" s="38" t="s">
        <v>70</v>
      </c>
      <c r="D33" s="37">
        <v>1</v>
      </c>
      <c r="E33" s="71">
        <v>0</v>
      </c>
      <c r="F33" s="74">
        <f t="shared" si="0"/>
        <v>0</v>
      </c>
    </row>
    <row r="34" spans="1:6" x14ac:dyDescent="0.2">
      <c r="A34" s="34" t="s">
        <v>42</v>
      </c>
      <c r="B34" s="35" t="s">
        <v>29</v>
      </c>
      <c r="C34" s="38" t="s">
        <v>70</v>
      </c>
      <c r="D34" s="37">
        <v>1</v>
      </c>
      <c r="E34" s="71">
        <v>0</v>
      </c>
      <c r="F34" s="74">
        <f t="shared" si="0"/>
        <v>0</v>
      </c>
    </row>
    <row r="35" spans="1:6" x14ac:dyDescent="0.2">
      <c r="A35" s="34" t="s">
        <v>42</v>
      </c>
      <c r="B35" s="35" t="s">
        <v>30</v>
      </c>
      <c r="C35" s="38" t="s">
        <v>70</v>
      </c>
      <c r="D35" s="37">
        <v>1</v>
      </c>
      <c r="E35" s="71">
        <v>0</v>
      </c>
      <c r="F35" s="74">
        <f t="shared" si="0"/>
        <v>0</v>
      </c>
    </row>
    <row r="36" spans="1:6" x14ac:dyDescent="0.2">
      <c r="A36" s="34" t="s">
        <v>42</v>
      </c>
      <c r="B36" s="35" t="s">
        <v>31</v>
      </c>
      <c r="C36" s="38" t="s">
        <v>70</v>
      </c>
      <c r="D36" s="37">
        <v>1</v>
      </c>
      <c r="E36" s="71">
        <v>0</v>
      </c>
      <c r="F36" s="74">
        <f t="shared" si="0"/>
        <v>0</v>
      </c>
    </row>
    <row r="37" spans="1:6" x14ac:dyDescent="0.2">
      <c r="A37" s="34" t="s">
        <v>42</v>
      </c>
      <c r="B37" s="35" t="s">
        <v>32</v>
      </c>
      <c r="C37" s="38" t="s">
        <v>70</v>
      </c>
      <c r="D37" s="37">
        <v>1</v>
      </c>
      <c r="E37" s="71">
        <v>0</v>
      </c>
      <c r="F37" s="74">
        <f t="shared" si="0"/>
        <v>0</v>
      </c>
    </row>
    <row r="38" spans="1:6" x14ac:dyDescent="0.2">
      <c r="A38" s="34" t="s">
        <v>42</v>
      </c>
      <c r="B38" s="35" t="s">
        <v>33</v>
      </c>
      <c r="C38" s="38" t="s">
        <v>70</v>
      </c>
      <c r="D38" s="37">
        <v>1</v>
      </c>
      <c r="E38" s="71">
        <v>0</v>
      </c>
      <c r="F38" s="74">
        <f t="shared" si="0"/>
        <v>0</v>
      </c>
    </row>
    <row r="39" spans="1:6" x14ac:dyDescent="0.2">
      <c r="A39" s="34" t="s">
        <v>42</v>
      </c>
      <c r="B39" s="35" t="s">
        <v>34</v>
      </c>
      <c r="C39" s="38" t="s">
        <v>70</v>
      </c>
      <c r="D39" s="37">
        <v>1</v>
      </c>
      <c r="E39" s="71">
        <v>0</v>
      </c>
      <c r="F39" s="74">
        <f t="shared" si="0"/>
        <v>0</v>
      </c>
    </row>
    <row r="40" spans="1:6" x14ac:dyDescent="0.2">
      <c r="A40" s="34" t="s">
        <v>42</v>
      </c>
      <c r="B40" s="35" t="s">
        <v>35</v>
      </c>
      <c r="C40" s="38" t="s">
        <v>70</v>
      </c>
      <c r="D40" s="37">
        <v>1</v>
      </c>
      <c r="E40" s="71">
        <v>0</v>
      </c>
      <c r="F40" s="74">
        <f t="shared" si="0"/>
        <v>0</v>
      </c>
    </row>
    <row r="41" spans="1:6" x14ac:dyDescent="0.2">
      <c r="A41" s="34" t="s">
        <v>42</v>
      </c>
      <c r="B41" s="35" t="s">
        <v>36</v>
      </c>
      <c r="C41" s="38" t="s">
        <v>70</v>
      </c>
      <c r="D41" s="37">
        <v>1</v>
      </c>
      <c r="E41" s="71">
        <v>0</v>
      </c>
      <c r="F41" s="74">
        <f t="shared" si="0"/>
        <v>0</v>
      </c>
    </row>
    <row r="42" spans="1:6" x14ac:dyDescent="0.2">
      <c r="A42" s="34" t="s">
        <v>42</v>
      </c>
      <c r="B42" s="35" t="s">
        <v>37</v>
      </c>
      <c r="C42" s="38" t="s">
        <v>70</v>
      </c>
      <c r="D42" s="37">
        <v>1</v>
      </c>
      <c r="E42" s="71">
        <v>0</v>
      </c>
      <c r="F42" s="74">
        <f t="shared" si="0"/>
        <v>0</v>
      </c>
    </row>
    <row r="43" spans="1:6" x14ac:dyDescent="0.2">
      <c r="A43" s="34" t="s">
        <v>42</v>
      </c>
      <c r="B43" s="35" t="s">
        <v>38</v>
      </c>
      <c r="C43" s="38" t="s">
        <v>70</v>
      </c>
      <c r="D43" s="37">
        <v>1</v>
      </c>
      <c r="E43" s="71">
        <v>0</v>
      </c>
      <c r="F43" s="74">
        <f t="shared" si="0"/>
        <v>0</v>
      </c>
    </row>
    <row r="44" spans="1:6" ht="13.5" thickBot="1" x14ac:dyDescent="0.25">
      <c r="A44" s="43" t="s">
        <v>42</v>
      </c>
      <c r="B44" s="78" t="s">
        <v>39</v>
      </c>
      <c r="C44" s="90" t="s">
        <v>70</v>
      </c>
      <c r="D44" s="46">
        <v>1</v>
      </c>
      <c r="E44" s="72">
        <v>0</v>
      </c>
      <c r="F44" s="75">
        <f t="shared" si="0"/>
        <v>0</v>
      </c>
    </row>
    <row r="45" spans="1:6" ht="13.5" thickBot="1" x14ac:dyDescent="0.25">
      <c r="A45" s="92"/>
      <c r="B45" s="86"/>
      <c r="C45" s="93"/>
      <c r="D45" s="88"/>
      <c r="E45" s="89"/>
      <c r="F45" s="94">
        <f>SUM(F25:F44)</f>
        <v>0</v>
      </c>
    </row>
    <row r="46" spans="1:6" ht="15.75" x14ac:dyDescent="0.25">
      <c r="A46" s="80" t="s">
        <v>43</v>
      </c>
      <c r="B46" s="91"/>
      <c r="C46" s="82"/>
      <c r="D46" s="83" t="s">
        <v>6</v>
      </c>
      <c r="E46" s="84" t="s">
        <v>6</v>
      </c>
    </row>
    <row r="47" spans="1:6" x14ac:dyDescent="0.2">
      <c r="A47" s="50" t="s">
        <v>42</v>
      </c>
      <c r="B47" s="54" t="s">
        <v>44</v>
      </c>
      <c r="C47" s="55" t="s">
        <v>69</v>
      </c>
      <c r="D47" s="53">
        <v>1</v>
      </c>
      <c r="E47" s="110">
        <v>0</v>
      </c>
      <c r="F47" s="76">
        <f t="shared" si="0"/>
        <v>0</v>
      </c>
    </row>
    <row r="48" spans="1:6" x14ac:dyDescent="0.2">
      <c r="A48" s="34" t="s">
        <v>42</v>
      </c>
      <c r="B48" s="35" t="s">
        <v>21</v>
      </c>
      <c r="C48" s="36" t="s">
        <v>69</v>
      </c>
      <c r="D48" s="37">
        <v>1</v>
      </c>
      <c r="E48" s="71">
        <v>0</v>
      </c>
      <c r="F48" s="74">
        <f t="shared" si="0"/>
        <v>0</v>
      </c>
    </row>
    <row r="49" spans="1:6" x14ac:dyDescent="0.2">
      <c r="A49" s="34" t="s">
        <v>42</v>
      </c>
      <c r="B49" s="35" t="s">
        <v>22</v>
      </c>
      <c r="C49" s="36" t="s">
        <v>69</v>
      </c>
      <c r="D49" s="37">
        <v>1</v>
      </c>
      <c r="E49" s="71">
        <v>0</v>
      </c>
      <c r="F49" s="74">
        <f t="shared" si="0"/>
        <v>0</v>
      </c>
    </row>
    <row r="50" spans="1:6" x14ac:dyDescent="0.2">
      <c r="A50" s="34" t="s">
        <v>42</v>
      </c>
      <c r="B50" s="35" t="s">
        <v>23</v>
      </c>
      <c r="C50" s="36" t="s">
        <v>69</v>
      </c>
      <c r="D50" s="37">
        <v>1</v>
      </c>
      <c r="E50" s="71">
        <v>0</v>
      </c>
      <c r="F50" s="74">
        <f t="shared" si="0"/>
        <v>0</v>
      </c>
    </row>
    <row r="51" spans="1:6" x14ac:dyDescent="0.2">
      <c r="A51" s="39">
        <v>920324</v>
      </c>
      <c r="B51" s="35" t="s">
        <v>24</v>
      </c>
      <c r="C51" s="36" t="s">
        <v>69</v>
      </c>
      <c r="D51" s="37">
        <v>1</v>
      </c>
      <c r="E51" s="71">
        <v>0</v>
      </c>
      <c r="F51" s="74">
        <f t="shared" si="0"/>
        <v>0</v>
      </c>
    </row>
    <row r="52" spans="1:6" x14ac:dyDescent="0.2">
      <c r="A52" s="39">
        <v>920325</v>
      </c>
      <c r="B52" s="35" t="s">
        <v>25</v>
      </c>
      <c r="C52" s="36" t="s">
        <v>69</v>
      </c>
      <c r="D52" s="37">
        <v>1</v>
      </c>
      <c r="E52" s="71">
        <v>0</v>
      </c>
      <c r="F52" s="74">
        <f t="shared" si="0"/>
        <v>0</v>
      </c>
    </row>
    <row r="53" spans="1:6" x14ac:dyDescent="0.2">
      <c r="A53" s="39">
        <v>920326</v>
      </c>
      <c r="B53" s="35" t="s">
        <v>26</v>
      </c>
      <c r="C53" s="36" t="s">
        <v>69</v>
      </c>
      <c r="D53" s="37">
        <v>1</v>
      </c>
      <c r="E53" s="71">
        <v>0</v>
      </c>
      <c r="F53" s="74">
        <f t="shared" si="0"/>
        <v>0</v>
      </c>
    </row>
    <row r="54" spans="1:6" x14ac:dyDescent="0.2">
      <c r="A54" s="39">
        <v>920327</v>
      </c>
      <c r="B54" s="35" t="s">
        <v>27</v>
      </c>
      <c r="C54" s="36" t="s">
        <v>69</v>
      </c>
      <c r="D54" s="37">
        <v>1</v>
      </c>
      <c r="E54" s="71">
        <v>0</v>
      </c>
      <c r="F54" s="74">
        <f t="shared" si="0"/>
        <v>0</v>
      </c>
    </row>
    <row r="55" spans="1:6" x14ac:dyDescent="0.2">
      <c r="A55" s="34" t="s">
        <v>42</v>
      </c>
      <c r="B55" s="35" t="s">
        <v>28</v>
      </c>
      <c r="C55" s="36" t="s">
        <v>70</v>
      </c>
      <c r="D55" s="37">
        <v>1</v>
      </c>
      <c r="E55" s="71">
        <v>0</v>
      </c>
      <c r="F55" s="74">
        <f t="shared" si="0"/>
        <v>0</v>
      </c>
    </row>
    <row r="56" spans="1:6" x14ac:dyDescent="0.2">
      <c r="A56" s="34" t="s">
        <v>42</v>
      </c>
      <c r="B56" s="35" t="s">
        <v>29</v>
      </c>
      <c r="C56" s="36" t="s">
        <v>70</v>
      </c>
      <c r="D56" s="37">
        <v>1</v>
      </c>
      <c r="E56" s="71">
        <v>0</v>
      </c>
      <c r="F56" s="74">
        <f t="shared" si="0"/>
        <v>0</v>
      </c>
    </row>
    <row r="57" spans="1:6" x14ac:dyDescent="0.2">
      <c r="A57" s="34" t="s">
        <v>42</v>
      </c>
      <c r="B57" s="35" t="s">
        <v>30</v>
      </c>
      <c r="C57" s="36" t="s">
        <v>70</v>
      </c>
      <c r="D57" s="37">
        <v>1</v>
      </c>
      <c r="E57" s="71">
        <v>0</v>
      </c>
      <c r="F57" s="74">
        <f t="shared" si="0"/>
        <v>0</v>
      </c>
    </row>
    <row r="58" spans="1:6" x14ac:dyDescent="0.2">
      <c r="A58" s="34" t="s">
        <v>42</v>
      </c>
      <c r="B58" s="35" t="s">
        <v>31</v>
      </c>
      <c r="C58" s="36" t="s">
        <v>70</v>
      </c>
      <c r="D58" s="37">
        <v>1</v>
      </c>
      <c r="E58" s="71">
        <v>0</v>
      </c>
      <c r="F58" s="74">
        <f t="shared" si="0"/>
        <v>0</v>
      </c>
    </row>
    <row r="59" spans="1:6" x14ac:dyDescent="0.2">
      <c r="A59" s="39">
        <v>920328</v>
      </c>
      <c r="B59" s="35" t="s">
        <v>32</v>
      </c>
      <c r="C59" s="36" t="s">
        <v>70</v>
      </c>
      <c r="D59" s="37">
        <v>1</v>
      </c>
      <c r="E59" s="71">
        <v>0</v>
      </c>
      <c r="F59" s="74">
        <f t="shared" si="0"/>
        <v>0</v>
      </c>
    </row>
    <row r="60" spans="1:6" x14ac:dyDescent="0.2">
      <c r="A60" s="39">
        <v>920329</v>
      </c>
      <c r="B60" s="35" t="s">
        <v>33</v>
      </c>
      <c r="C60" s="36" t="s">
        <v>70</v>
      </c>
      <c r="D60" s="37">
        <v>1</v>
      </c>
      <c r="E60" s="71">
        <v>0</v>
      </c>
      <c r="F60" s="74">
        <f t="shared" si="0"/>
        <v>0</v>
      </c>
    </row>
    <row r="61" spans="1:6" x14ac:dyDescent="0.2">
      <c r="A61" s="39">
        <v>920330</v>
      </c>
      <c r="B61" s="35" t="s">
        <v>34</v>
      </c>
      <c r="C61" s="36" t="s">
        <v>70</v>
      </c>
      <c r="D61" s="37">
        <v>1</v>
      </c>
      <c r="E61" s="71">
        <v>0</v>
      </c>
      <c r="F61" s="74">
        <f t="shared" si="0"/>
        <v>0</v>
      </c>
    </row>
    <row r="62" spans="1:6" x14ac:dyDescent="0.2">
      <c r="A62" s="39">
        <v>920331</v>
      </c>
      <c r="B62" s="35" t="s">
        <v>35</v>
      </c>
      <c r="C62" s="36" t="s">
        <v>70</v>
      </c>
      <c r="D62" s="37">
        <v>1</v>
      </c>
      <c r="E62" s="71">
        <v>0</v>
      </c>
      <c r="F62" s="74">
        <f t="shared" si="0"/>
        <v>0</v>
      </c>
    </row>
    <row r="63" spans="1:6" x14ac:dyDescent="0.2">
      <c r="A63" s="34" t="s">
        <v>42</v>
      </c>
      <c r="B63" s="35" t="s">
        <v>36</v>
      </c>
      <c r="C63" s="36" t="s">
        <v>70</v>
      </c>
      <c r="D63" s="37">
        <v>1</v>
      </c>
      <c r="E63" s="71">
        <v>0</v>
      </c>
      <c r="F63" s="74">
        <f t="shared" si="0"/>
        <v>0</v>
      </c>
    </row>
    <row r="64" spans="1:6" x14ac:dyDescent="0.2">
      <c r="A64" s="34" t="s">
        <v>42</v>
      </c>
      <c r="B64" s="35" t="s">
        <v>37</v>
      </c>
      <c r="C64" s="36" t="s">
        <v>70</v>
      </c>
      <c r="D64" s="37">
        <v>1</v>
      </c>
      <c r="E64" s="71">
        <v>0</v>
      </c>
      <c r="F64" s="74">
        <f t="shared" si="0"/>
        <v>0</v>
      </c>
    </row>
    <row r="65" spans="1:6" x14ac:dyDescent="0.2">
      <c r="A65" s="34" t="s">
        <v>42</v>
      </c>
      <c r="B65" s="35" t="s">
        <v>38</v>
      </c>
      <c r="C65" s="36" t="s">
        <v>70</v>
      </c>
      <c r="D65" s="37">
        <v>1</v>
      </c>
      <c r="E65" s="71">
        <v>0</v>
      </c>
      <c r="F65" s="74">
        <f t="shared" si="0"/>
        <v>0</v>
      </c>
    </row>
    <row r="66" spans="1:6" x14ac:dyDescent="0.2">
      <c r="A66" s="34" t="s">
        <v>42</v>
      </c>
      <c r="B66" s="35" t="s">
        <v>39</v>
      </c>
      <c r="C66" s="36" t="s">
        <v>70</v>
      </c>
      <c r="D66" s="37">
        <v>1</v>
      </c>
      <c r="E66" s="71">
        <v>0</v>
      </c>
      <c r="F66" s="74">
        <f t="shared" si="0"/>
        <v>0</v>
      </c>
    </row>
    <row r="67" spans="1:6" x14ac:dyDescent="0.2">
      <c r="A67" s="39">
        <v>920332</v>
      </c>
      <c r="B67" s="35" t="s">
        <v>45</v>
      </c>
      <c r="C67" s="36" t="s">
        <v>69</v>
      </c>
      <c r="D67" s="37">
        <v>1</v>
      </c>
      <c r="E67" s="71">
        <v>0</v>
      </c>
      <c r="F67" s="74">
        <f t="shared" si="0"/>
        <v>0</v>
      </c>
    </row>
    <row r="68" spans="1:6" x14ac:dyDescent="0.2">
      <c r="A68" s="39">
        <v>920333</v>
      </c>
      <c r="B68" s="35" t="s">
        <v>46</v>
      </c>
      <c r="C68" s="36" t="s">
        <v>69</v>
      </c>
      <c r="D68" s="37">
        <v>1</v>
      </c>
      <c r="E68" s="71">
        <v>0</v>
      </c>
      <c r="F68" s="74">
        <f t="shared" si="0"/>
        <v>0</v>
      </c>
    </row>
    <row r="69" spans="1:6" x14ac:dyDescent="0.2">
      <c r="A69" s="39">
        <v>920334</v>
      </c>
      <c r="B69" s="35" t="s">
        <v>47</v>
      </c>
      <c r="C69" s="36" t="s">
        <v>69</v>
      </c>
      <c r="D69" s="37">
        <v>1</v>
      </c>
      <c r="E69" s="71">
        <v>0</v>
      </c>
      <c r="F69" s="74">
        <f t="shared" si="0"/>
        <v>0</v>
      </c>
    </row>
    <row r="70" spans="1:6" x14ac:dyDescent="0.2">
      <c r="A70" s="39">
        <v>920335</v>
      </c>
      <c r="B70" s="35" t="s">
        <v>48</v>
      </c>
      <c r="C70" s="36" t="s">
        <v>69</v>
      </c>
      <c r="D70" s="37">
        <v>1</v>
      </c>
      <c r="E70" s="71">
        <v>0</v>
      </c>
      <c r="F70" s="74">
        <f t="shared" si="0"/>
        <v>0</v>
      </c>
    </row>
    <row r="71" spans="1:6" x14ac:dyDescent="0.2">
      <c r="A71" s="104">
        <v>920336</v>
      </c>
      <c r="B71" s="105" t="s">
        <v>49</v>
      </c>
      <c r="C71" s="109" t="s">
        <v>81</v>
      </c>
      <c r="D71" s="106">
        <v>1</v>
      </c>
      <c r="E71" s="107">
        <v>0</v>
      </c>
      <c r="F71" s="108" t="s">
        <v>6</v>
      </c>
    </row>
    <row r="72" spans="1:6" x14ac:dyDescent="0.2">
      <c r="A72" s="104">
        <v>920337</v>
      </c>
      <c r="B72" s="105" t="s">
        <v>50</v>
      </c>
      <c r="C72" s="109" t="s">
        <v>81</v>
      </c>
      <c r="D72" s="106">
        <v>1</v>
      </c>
      <c r="E72" s="107">
        <v>0</v>
      </c>
      <c r="F72" s="108" t="s">
        <v>6</v>
      </c>
    </row>
    <row r="73" spans="1:6" x14ac:dyDescent="0.2">
      <c r="A73" s="104">
        <v>920338</v>
      </c>
      <c r="B73" s="105" t="s">
        <v>51</v>
      </c>
      <c r="C73" s="109" t="s">
        <v>81</v>
      </c>
      <c r="D73" s="106">
        <v>1</v>
      </c>
      <c r="E73" s="107">
        <v>0</v>
      </c>
      <c r="F73" s="108" t="s">
        <v>6</v>
      </c>
    </row>
    <row r="74" spans="1:6" x14ac:dyDescent="0.2">
      <c r="A74" s="104">
        <v>920339</v>
      </c>
      <c r="B74" s="105" t="s">
        <v>52</v>
      </c>
      <c r="C74" s="109" t="s">
        <v>81</v>
      </c>
      <c r="D74" s="106">
        <v>1</v>
      </c>
      <c r="E74" s="107">
        <v>0</v>
      </c>
      <c r="F74" s="108" t="s">
        <v>6</v>
      </c>
    </row>
    <row r="75" spans="1:6" x14ac:dyDescent="0.2">
      <c r="A75" s="39">
        <v>920340</v>
      </c>
      <c r="B75" s="35" t="s">
        <v>53</v>
      </c>
      <c r="C75" s="36" t="s">
        <v>70</v>
      </c>
      <c r="D75" s="37">
        <v>1</v>
      </c>
      <c r="E75" s="71">
        <v>0</v>
      </c>
      <c r="F75" s="74">
        <f t="shared" si="0"/>
        <v>0</v>
      </c>
    </row>
    <row r="76" spans="1:6" x14ac:dyDescent="0.2">
      <c r="A76" s="39">
        <v>920342</v>
      </c>
      <c r="B76" s="35" t="s">
        <v>54</v>
      </c>
      <c r="C76" s="36" t="s">
        <v>70</v>
      </c>
      <c r="D76" s="37">
        <v>1</v>
      </c>
      <c r="E76" s="71">
        <v>0</v>
      </c>
      <c r="F76" s="74">
        <f t="shared" si="0"/>
        <v>0</v>
      </c>
    </row>
    <row r="77" spans="1:6" x14ac:dyDescent="0.2">
      <c r="A77" s="34" t="s">
        <v>42</v>
      </c>
      <c r="B77" s="35" t="s">
        <v>53</v>
      </c>
      <c r="C77" s="36" t="s">
        <v>70</v>
      </c>
      <c r="D77" s="37">
        <v>1</v>
      </c>
      <c r="E77" s="71">
        <v>0</v>
      </c>
      <c r="F77" s="74">
        <f t="shared" si="0"/>
        <v>0</v>
      </c>
    </row>
    <row r="78" spans="1:6" x14ac:dyDescent="0.2">
      <c r="A78" s="39">
        <v>920343</v>
      </c>
      <c r="B78" s="35" t="s">
        <v>54</v>
      </c>
      <c r="C78" s="36" t="s">
        <v>70</v>
      </c>
      <c r="D78" s="37">
        <v>1</v>
      </c>
      <c r="E78" s="71">
        <v>0</v>
      </c>
      <c r="F78" s="74">
        <f t="shared" si="0"/>
        <v>0</v>
      </c>
    </row>
    <row r="79" spans="1:6" x14ac:dyDescent="0.2">
      <c r="A79" s="39">
        <v>923107</v>
      </c>
      <c r="B79" s="35" t="s">
        <v>55</v>
      </c>
      <c r="C79" s="36" t="s">
        <v>70</v>
      </c>
      <c r="D79" s="37">
        <v>1</v>
      </c>
      <c r="E79" s="71">
        <v>0</v>
      </c>
      <c r="F79" s="74">
        <f t="shared" si="0"/>
        <v>0</v>
      </c>
    </row>
    <row r="80" spans="1:6" x14ac:dyDescent="0.2">
      <c r="A80" s="40">
        <v>923106</v>
      </c>
      <c r="B80" s="35" t="s">
        <v>56</v>
      </c>
      <c r="C80" s="36" t="s">
        <v>70</v>
      </c>
      <c r="D80" s="37">
        <v>1</v>
      </c>
      <c r="E80" s="71">
        <v>0</v>
      </c>
      <c r="F80" s="74">
        <f t="shared" si="0"/>
        <v>0</v>
      </c>
    </row>
    <row r="81" spans="1:6" x14ac:dyDescent="0.2">
      <c r="A81" s="39">
        <v>923108</v>
      </c>
      <c r="B81" s="35" t="s">
        <v>57</v>
      </c>
      <c r="C81" s="38" t="s">
        <v>71</v>
      </c>
      <c r="D81" s="37">
        <v>1</v>
      </c>
      <c r="E81" s="71">
        <v>0</v>
      </c>
      <c r="F81" s="74">
        <f t="shared" si="0"/>
        <v>0</v>
      </c>
    </row>
    <row r="82" spans="1:6" x14ac:dyDescent="0.2">
      <c r="A82" s="39">
        <v>923109</v>
      </c>
      <c r="B82" s="35" t="s">
        <v>58</v>
      </c>
      <c r="C82" s="38" t="s">
        <v>71</v>
      </c>
      <c r="D82" s="37">
        <v>1</v>
      </c>
      <c r="E82" s="71">
        <v>0</v>
      </c>
      <c r="F82" s="74">
        <f t="shared" si="0"/>
        <v>0</v>
      </c>
    </row>
    <row r="83" spans="1:6" x14ac:dyDescent="0.2">
      <c r="A83" s="39">
        <v>923110</v>
      </c>
      <c r="B83" s="35" t="s">
        <v>59</v>
      </c>
      <c r="C83" s="36" t="s">
        <v>70</v>
      </c>
      <c r="D83" s="37">
        <v>1</v>
      </c>
      <c r="E83" s="71">
        <v>0</v>
      </c>
      <c r="F83" s="74">
        <f t="shared" si="0"/>
        <v>0</v>
      </c>
    </row>
    <row r="84" spans="1:6" x14ac:dyDescent="0.2">
      <c r="A84" s="39">
        <v>923111</v>
      </c>
      <c r="B84" s="35" t="s">
        <v>60</v>
      </c>
      <c r="C84" s="38" t="s">
        <v>71</v>
      </c>
      <c r="D84" s="37">
        <v>1</v>
      </c>
      <c r="E84" s="71">
        <v>0</v>
      </c>
      <c r="F84" s="74">
        <f t="shared" si="0"/>
        <v>0</v>
      </c>
    </row>
    <row r="85" spans="1:6" x14ac:dyDescent="0.2">
      <c r="A85" s="39">
        <v>923112</v>
      </c>
      <c r="B85" s="35" t="s">
        <v>61</v>
      </c>
      <c r="C85" s="36" t="s">
        <v>70</v>
      </c>
      <c r="D85" s="37">
        <v>1</v>
      </c>
      <c r="E85" s="71">
        <v>0</v>
      </c>
      <c r="F85" s="74">
        <f t="shared" si="0"/>
        <v>0</v>
      </c>
    </row>
    <row r="86" spans="1:6" ht="13.5" thickBot="1" x14ac:dyDescent="0.25">
      <c r="A86" s="77">
        <v>923113</v>
      </c>
      <c r="B86" s="78" t="s">
        <v>62</v>
      </c>
      <c r="C86" s="79" t="s">
        <v>70</v>
      </c>
      <c r="D86" s="46">
        <v>1</v>
      </c>
      <c r="E86" s="72">
        <v>0</v>
      </c>
      <c r="F86" s="75">
        <f t="shared" si="0"/>
        <v>0</v>
      </c>
    </row>
    <row r="87" spans="1:6" ht="13.5" thickBot="1" x14ac:dyDescent="0.25">
      <c r="A87" s="85"/>
      <c r="B87" s="86"/>
      <c r="C87" s="87"/>
      <c r="D87" s="88"/>
      <c r="E87" s="89"/>
      <c r="F87" s="94">
        <f>SUM(F47:F86)</f>
        <v>0</v>
      </c>
    </row>
    <row r="88" spans="1:6" ht="15.75" x14ac:dyDescent="0.25">
      <c r="A88" s="80" t="s">
        <v>63</v>
      </c>
      <c r="B88" s="81"/>
      <c r="C88" s="82"/>
      <c r="D88" s="83" t="s">
        <v>6</v>
      </c>
      <c r="E88" s="84" t="s">
        <v>6</v>
      </c>
    </row>
    <row r="89" spans="1:6" x14ac:dyDescent="0.2">
      <c r="A89" s="50" t="s">
        <v>42</v>
      </c>
      <c r="B89" s="51" t="s">
        <v>64</v>
      </c>
      <c r="C89" s="52" t="s">
        <v>70</v>
      </c>
      <c r="D89" s="53">
        <v>1</v>
      </c>
      <c r="E89" s="110">
        <v>0</v>
      </c>
      <c r="F89" s="76">
        <f t="shared" si="0"/>
        <v>0</v>
      </c>
    </row>
    <row r="90" spans="1:6" x14ac:dyDescent="0.2">
      <c r="A90" s="34" t="s">
        <v>42</v>
      </c>
      <c r="B90" s="41" t="s">
        <v>65</v>
      </c>
      <c r="C90" s="42" t="s">
        <v>70</v>
      </c>
      <c r="D90" s="37">
        <v>1</v>
      </c>
      <c r="E90" s="71">
        <v>0</v>
      </c>
      <c r="F90" s="74">
        <f t="shared" si="0"/>
        <v>0</v>
      </c>
    </row>
    <row r="91" spans="1:6" x14ac:dyDescent="0.2">
      <c r="A91" s="34" t="s">
        <v>42</v>
      </c>
      <c r="B91" s="41" t="s">
        <v>66</v>
      </c>
      <c r="C91" s="42" t="s">
        <v>70</v>
      </c>
      <c r="D91" s="37">
        <v>1</v>
      </c>
      <c r="E91" s="71">
        <v>0</v>
      </c>
      <c r="F91" s="74">
        <f t="shared" si="0"/>
        <v>0</v>
      </c>
    </row>
    <row r="92" spans="1:6" x14ac:dyDescent="0.2">
      <c r="A92" s="34" t="s">
        <v>42</v>
      </c>
      <c r="B92" s="41" t="s">
        <v>67</v>
      </c>
      <c r="C92" s="42" t="s">
        <v>70</v>
      </c>
      <c r="D92" s="37">
        <v>1</v>
      </c>
      <c r="E92" s="71">
        <v>0</v>
      </c>
      <c r="F92" s="74">
        <f t="shared" si="0"/>
        <v>0</v>
      </c>
    </row>
    <row r="93" spans="1:6" ht="13.5" thickBot="1" x14ac:dyDescent="0.25">
      <c r="A93" s="43" t="s">
        <v>42</v>
      </c>
      <c r="B93" s="44" t="s">
        <v>68</v>
      </c>
      <c r="C93" s="45" t="s">
        <v>70</v>
      </c>
      <c r="D93" s="46">
        <v>1</v>
      </c>
      <c r="E93" s="72">
        <v>0</v>
      </c>
      <c r="F93" s="75">
        <f t="shared" si="0"/>
        <v>0</v>
      </c>
    </row>
    <row r="94" spans="1:6" ht="16.5" thickBot="1" x14ac:dyDescent="0.3">
      <c r="A94" s="1"/>
      <c r="B94" s="47"/>
      <c r="C94" s="48"/>
      <c r="D94" s="48"/>
      <c r="E94" s="49" t="s">
        <v>73</v>
      </c>
      <c r="F94" s="94">
        <f>SUM(F89:F93)</f>
        <v>0</v>
      </c>
    </row>
    <row r="95" spans="1:6" ht="16.5" thickBot="1" x14ac:dyDescent="0.3">
      <c r="A95" s="1"/>
      <c r="B95" s="20"/>
      <c r="C95" s="21"/>
      <c r="D95" s="21"/>
      <c r="E95" s="68"/>
      <c r="F95" s="10"/>
    </row>
    <row r="96" spans="1:6" ht="16.5" thickBot="1" x14ac:dyDescent="0.3">
      <c r="A96" s="1"/>
      <c r="B96" s="20"/>
      <c r="C96" s="21"/>
      <c r="E96" s="69" t="s">
        <v>75</v>
      </c>
      <c r="F96" s="95">
        <f>SUM(F94+F87+F45+F22)</f>
        <v>0</v>
      </c>
    </row>
    <row r="97" spans="1:6" ht="15.75" x14ac:dyDescent="0.25">
      <c r="A97" s="7"/>
      <c r="B97" s="8"/>
      <c r="C97" s="14"/>
      <c r="D97" s="9"/>
      <c r="E97" s="9"/>
      <c r="F97" s="10"/>
    </row>
    <row r="98" spans="1:6" ht="42" customHeight="1" x14ac:dyDescent="0.25">
      <c r="A98" s="1"/>
      <c r="B98" s="111" t="s">
        <v>8</v>
      </c>
      <c r="C98" s="111"/>
      <c r="D98" s="111"/>
      <c r="E98" s="111"/>
      <c r="F98" s="111"/>
    </row>
    <row r="99" spans="1:6" ht="26.25" customHeight="1" x14ac:dyDescent="0.2">
      <c r="A99" s="11" t="s">
        <v>6</v>
      </c>
      <c r="B99" s="111" t="s">
        <v>11</v>
      </c>
      <c r="C99" s="111"/>
      <c r="D99" s="111"/>
      <c r="E99" s="111"/>
      <c r="F99" s="111"/>
    </row>
    <row r="100" spans="1:6" ht="13.5" thickBot="1" x14ac:dyDescent="0.25">
      <c r="B100" t="s">
        <v>6</v>
      </c>
    </row>
    <row r="101" spans="1:6" x14ac:dyDescent="0.2">
      <c r="B101" s="2" t="s">
        <v>0</v>
      </c>
      <c r="C101" s="15"/>
      <c r="D101" s="112"/>
      <c r="E101" s="113"/>
      <c r="F101" s="114"/>
    </row>
    <row r="102" spans="1:6" x14ac:dyDescent="0.2">
      <c r="B102" s="3" t="s">
        <v>2</v>
      </c>
      <c r="C102" s="16"/>
      <c r="D102" s="117"/>
      <c r="E102" s="118"/>
      <c r="F102" s="119"/>
    </row>
    <row r="103" spans="1:6" ht="60.75" x14ac:dyDescent="0.2">
      <c r="B103" s="4" t="s">
        <v>3</v>
      </c>
      <c r="C103" s="17"/>
      <c r="D103" s="120"/>
      <c r="E103" s="121"/>
      <c r="F103" s="122"/>
    </row>
    <row r="104" spans="1:6" x14ac:dyDescent="0.2">
      <c r="B104" s="3" t="s">
        <v>4</v>
      </c>
      <c r="C104" s="18"/>
      <c r="D104" s="123"/>
      <c r="E104" s="124"/>
      <c r="F104" s="124"/>
    </row>
    <row r="105" spans="1:6" ht="13.5" thickBot="1" x14ac:dyDescent="0.25">
      <c r="B105" s="5" t="s">
        <v>5</v>
      </c>
      <c r="C105" s="19"/>
      <c r="D105" s="115"/>
      <c r="E105" s="116"/>
      <c r="F105" s="116"/>
    </row>
  </sheetData>
  <mergeCells count="8">
    <mergeCell ref="A10:D11"/>
    <mergeCell ref="B99:F99"/>
    <mergeCell ref="B98:F98"/>
    <mergeCell ref="D101:F101"/>
    <mergeCell ref="D105:F105"/>
    <mergeCell ref="D102:F102"/>
    <mergeCell ref="D103:F103"/>
    <mergeCell ref="D104:F104"/>
  </mergeCells>
  <pageMargins left="0.17" right="0.17" top="0.17" bottom="0.18" header="0.17" footer="0.17"/>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pietersea</dc:creator>
  <cp:lastModifiedBy>pietersea</cp:lastModifiedBy>
  <cp:lastPrinted>2024-10-02T11:40:34Z</cp:lastPrinted>
  <dcterms:created xsi:type="dcterms:W3CDTF">2021-01-27T15:09:21Z</dcterms:created>
  <dcterms:modified xsi:type="dcterms:W3CDTF">2024-10-22T08:15:39Z</dcterms:modified>
</cp:coreProperties>
</file>